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EHN_CLOUD\DEHN\Sales\Imi\Műszaki\Tervezői segédlet\Aktuális\"/>
    </mc:Choice>
  </mc:AlternateContent>
  <xr:revisionPtr revIDLastSave="0" documentId="13_ncr:1_{308671F4-21EC-4BFD-B408-C6E23C356C2E}" xr6:coauthVersionLast="47" xr6:coauthVersionMax="47" xr10:uidLastSave="{00000000-0000-0000-0000-000000000000}"/>
  <bookViews>
    <workbookView xWindow="22932" yWindow="-108" windowWidth="23256" windowHeight="12456" xr2:uid="{B155E63E-5C6E-4E63-A477-C57C848435D0}"/>
  </bookViews>
  <sheets>
    <sheet name="A tip. földelés" sheetId="1" r:id="rId1"/>
    <sheet name="Terméklista" sheetId="2" state="hidden" r:id="rId2"/>
    <sheet name="P mátrix" sheetId="3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3" i="1" l="1"/>
  <c r="E30" i="1"/>
  <c r="E29" i="1"/>
  <c r="E28" i="1"/>
  <c r="B31" i="1"/>
  <c r="C194" i="3" l="1"/>
  <c r="C195" i="3"/>
  <c r="C196" i="3"/>
  <c r="C197" i="3"/>
  <c r="C198" i="3"/>
  <c r="C199" i="3"/>
  <c r="C200" i="3"/>
  <c r="C201" i="3"/>
  <c r="C202" i="3"/>
  <c r="C203" i="3"/>
  <c r="C204" i="3"/>
  <c r="C205" i="3"/>
  <c r="C206" i="3"/>
  <c r="C207" i="3"/>
  <c r="C208" i="3"/>
  <c r="C209" i="3"/>
  <c r="C210" i="3"/>
  <c r="C211" i="3"/>
  <c r="C212" i="3"/>
  <c r="C213" i="3"/>
  <c r="C214" i="3"/>
  <c r="C215" i="3"/>
  <c r="C216" i="3"/>
  <c r="C217" i="3"/>
  <c r="C218" i="3"/>
  <c r="C219" i="3"/>
  <c r="C220" i="3"/>
  <c r="C221" i="3"/>
  <c r="C222" i="3"/>
  <c r="C223" i="3"/>
  <c r="C224" i="3"/>
  <c r="C225" i="3"/>
  <c r="C226" i="3"/>
  <c r="C227" i="3"/>
  <c r="C228" i="3"/>
  <c r="C229" i="3"/>
  <c r="C230" i="3"/>
  <c r="C231" i="3"/>
  <c r="C232" i="3"/>
  <c r="C233" i="3"/>
  <c r="C234" i="3"/>
  <c r="C235" i="3"/>
  <c r="C236" i="3"/>
  <c r="C237" i="3"/>
  <c r="C238" i="3"/>
  <c r="C239" i="3"/>
  <c r="C240" i="3"/>
  <c r="C241" i="3"/>
  <c r="C242" i="3"/>
  <c r="C243" i="3"/>
  <c r="C244" i="3"/>
  <c r="C245" i="3"/>
  <c r="C246" i="3"/>
  <c r="C247" i="3"/>
  <c r="C248" i="3"/>
  <c r="C249" i="3"/>
  <c r="C250" i="3"/>
  <c r="C251" i="3"/>
  <c r="C252" i="3"/>
  <c r="C253" i="3"/>
  <c r="C254" i="3"/>
  <c r="C255" i="3"/>
  <c r="C256" i="3"/>
  <c r="C257" i="3"/>
  <c r="C258" i="3"/>
  <c r="C259" i="3"/>
  <c r="C260" i="3"/>
  <c r="C261" i="3"/>
  <c r="C262" i="3"/>
  <c r="C263" i="3"/>
  <c r="C264" i="3"/>
  <c r="C265" i="3"/>
  <c r="C266" i="3"/>
  <c r="C267" i="3"/>
  <c r="C268" i="3"/>
  <c r="C269" i="3"/>
  <c r="C270" i="3"/>
  <c r="C271" i="3"/>
  <c r="C272" i="3"/>
  <c r="C273" i="3"/>
  <c r="C274" i="3"/>
  <c r="C275" i="3"/>
  <c r="C276" i="3"/>
  <c r="C277" i="3"/>
  <c r="C278" i="3"/>
  <c r="C279" i="3"/>
  <c r="C280" i="3"/>
  <c r="C281" i="3"/>
  <c r="C282" i="3"/>
  <c r="C283" i="3"/>
  <c r="C284" i="3"/>
  <c r="C285" i="3"/>
  <c r="C286" i="3"/>
  <c r="C287" i="3"/>
  <c r="C288" i="3"/>
  <c r="C289" i="3"/>
  <c r="C290" i="3"/>
  <c r="C291" i="3"/>
  <c r="C292" i="3"/>
  <c r="C293" i="3"/>
  <c r="C294" i="3"/>
  <c r="C295" i="3"/>
  <c r="C296" i="3"/>
  <c r="C297" i="3"/>
  <c r="C298" i="3"/>
  <c r="C299" i="3"/>
  <c r="C300" i="3"/>
  <c r="C301" i="3"/>
  <c r="C302" i="3"/>
  <c r="C303" i="3"/>
  <c r="C304" i="3"/>
  <c r="C305" i="3"/>
  <c r="C306" i="3"/>
  <c r="C307" i="3"/>
  <c r="C308" i="3"/>
  <c r="C309" i="3"/>
  <c r="C310" i="3"/>
  <c r="C311" i="3"/>
  <c r="C312" i="3"/>
  <c r="C313" i="3"/>
  <c r="C314" i="3"/>
  <c r="C315" i="3"/>
  <c r="C316" i="3"/>
  <c r="C317" i="3"/>
  <c r="C318" i="3"/>
  <c r="C319" i="3"/>
  <c r="C320" i="3"/>
  <c r="C321" i="3"/>
  <c r="C322" i="3"/>
  <c r="C323" i="3"/>
  <c r="C324" i="3"/>
  <c r="C325" i="3"/>
  <c r="C326" i="3"/>
  <c r="C327" i="3"/>
  <c r="C328" i="3"/>
  <c r="C329" i="3"/>
  <c r="C330" i="3"/>
  <c r="C331" i="3"/>
  <c r="C332" i="3"/>
  <c r="C333" i="3"/>
  <c r="C334" i="3"/>
  <c r="C335" i="3"/>
  <c r="C336" i="3"/>
  <c r="C337" i="3"/>
  <c r="C338" i="3"/>
  <c r="C339" i="3"/>
  <c r="C340" i="3"/>
  <c r="C341" i="3"/>
  <c r="C342" i="3"/>
  <c r="C343" i="3"/>
  <c r="C344" i="3"/>
  <c r="C345" i="3"/>
  <c r="C346" i="3"/>
  <c r="C347" i="3"/>
  <c r="C348" i="3"/>
  <c r="C349" i="3"/>
  <c r="C350" i="3"/>
  <c r="C351" i="3"/>
  <c r="C352" i="3"/>
  <c r="C353" i="3"/>
  <c r="C354" i="3"/>
  <c r="C355" i="3"/>
  <c r="C356" i="3"/>
  <c r="C357" i="3"/>
  <c r="C358" i="3"/>
  <c r="C359" i="3"/>
  <c r="C360" i="3"/>
  <c r="C361" i="3"/>
  <c r="C362" i="3"/>
  <c r="C363" i="3"/>
  <c r="C364" i="3"/>
  <c r="C365" i="3"/>
  <c r="C366" i="3"/>
  <c r="C367" i="3"/>
  <c r="C368" i="3"/>
  <c r="C369" i="3"/>
  <c r="C370" i="3"/>
  <c r="C371" i="3"/>
  <c r="C372" i="3"/>
  <c r="C373" i="3"/>
  <c r="C374" i="3"/>
  <c r="C375" i="3"/>
  <c r="C376" i="3"/>
  <c r="C377" i="3"/>
  <c r="C378" i="3"/>
  <c r="C379" i="3"/>
  <c r="C380" i="3"/>
  <c r="C381" i="3"/>
  <c r="C382" i="3"/>
  <c r="C383" i="3"/>
  <c r="C384" i="3"/>
  <c r="C385" i="3"/>
  <c r="C386" i="3"/>
  <c r="C387" i="3"/>
  <c r="C388" i="3"/>
  <c r="C389" i="3"/>
  <c r="C390" i="3"/>
  <c r="C391" i="3"/>
  <c r="C392" i="3"/>
  <c r="C393" i="3"/>
  <c r="D22" i="1" l="1"/>
  <c r="J18" i="1" s="1"/>
  <c r="C193" i="3"/>
  <c r="C192" i="3"/>
  <c r="C191" i="3"/>
  <c r="C190" i="3"/>
  <c r="C189" i="3"/>
  <c r="C188" i="3"/>
  <c r="C187" i="3"/>
  <c r="C186" i="3"/>
  <c r="C185" i="3"/>
  <c r="C184" i="3"/>
  <c r="C183" i="3"/>
  <c r="C182" i="3"/>
  <c r="C181" i="3"/>
  <c r="C180" i="3"/>
  <c r="C179" i="3"/>
  <c r="C178" i="3"/>
  <c r="C177" i="3"/>
  <c r="C176" i="3"/>
  <c r="C175" i="3"/>
  <c r="C174" i="3"/>
  <c r="C173" i="3"/>
  <c r="C172" i="3"/>
  <c r="C171" i="3"/>
  <c r="C170" i="3"/>
  <c r="C169" i="3"/>
  <c r="C168" i="3"/>
  <c r="C167" i="3"/>
  <c r="C166" i="3"/>
  <c r="C165" i="3"/>
  <c r="C164" i="3"/>
  <c r="C163" i="3"/>
  <c r="C162" i="3"/>
  <c r="C161" i="3"/>
  <c r="C160" i="3"/>
  <c r="C159" i="3"/>
  <c r="C158" i="3"/>
  <c r="C157" i="3"/>
  <c r="C156" i="3"/>
  <c r="C155" i="3"/>
  <c r="C154" i="3"/>
  <c r="C153" i="3"/>
  <c r="C152" i="3"/>
  <c r="C151" i="3"/>
  <c r="C150" i="3"/>
  <c r="C149" i="3"/>
  <c r="C148" i="3"/>
  <c r="C147" i="3"/>
  <c r="C146" i="3"/>
  <c r="C145" i="3"/>
  <c r="C144" i="3"/>
  <c r="C143" i="3"/>
  <c r="C142" i="3"/>
  <c r="C141" i="3"/>
  <c r="C140" i="3"/>
  <c r="C139" i="3"/>
  <c r="C138" i="3"/>
  <c r="C137" i="3"/>
  <c r="C136" i="3"/>
  <c r="C135" i="3"/>
  <c r="C134" i="3"/>
  <c r="C133" i="3"/>
  <c r="C132" i="3"/>
  <c r="C131" i="3"/>
  <c r="C130" i="3"/>
  <c r="C129" i="3"/>
  <c r="C128" i="3"/>
  <c r="C127" i="3"/>
  <c r="C126" i="3"/>
  <c r="C125" i="3"/>
  <c r="C124" i="3"/>
  <c r="C123" i="3"/>
  <c r="C122" i="3"/>
  <c r="C121" i="3"/>
  <c r="C120" i="3"/>
  <c r="C119" i="3"/>
  <c r="C118" i="3"/>
  <c r="C117" i="3"/>
  <c r="C116" i="3"/>
  <c r="C115" i="3"/>
  <c r="C114" i="3"/>
  <c r="C113" i="3"/>
  <c r="C112" i="3"/>
  <c r="C111" i="3"/>
  <c r="C110" i="3"/>
  <c r="C109" i="3"/>
  <c r="C108" i="3"/>
  <c r="C107" i="3"/>
  <c r="C106" i="3"/>
  <c r="C105" i="3"/>
  <c r="C104" i="3"/>
  <c r="C103" i="3"/>
  <c r="C102" i="3"/>
  <c r="C101" i="3"/>
  <c r="C100" i="3"/>
  <c r="C99" i="3"/>
  <c r="C98" i="3"/>
  <c r="C97" i="3"/>
  <c r="C96" i="3"/>
  <c r="C95" i="3"/>
  <c r="C94" i="3"/>
  <c r="C93" i="3"/>
  <c r="C92" i="3"/>
  <c r="C91" i="3"/>
  <c r="C90" i="3"/>
  <c r="C89" i="3"/>
  <c r="C88" i="3"/>
  <c r="C87" i="3"/>
  <c r="C86" i="3"/>
  <c r="C85" i="3"/>
  <c r="C84" i="3"/>
  <c r="C83" i="3"/>
  <c r="C82" i="3"/>
  <c r="C81" i="3"/>
  <c r="C80" i="3"/>
  <c r="C79" i="3"/>
  <c r="C78" i="3"/>
  <c r="C77" i="3"/>
  <c r="C76" i="3"/>
  <c r="C75" i="3"/>
  <c r="C74" i="3"/>
  <c r="C73" i="3"/>
  <c r="C72" i="3"/>
  <c r="C71" i="3"/>
  <c r="C70" i="3"/>
  <c r="C69" i="3"/>
  <c r="C68" i="3"/>
  <c r="C67" i="3"/>
  <c r="C66" i="3"/>
  <c r="C65" i="3"/>
  <c r="C64" i="3"/>
  <c r="C63" i="3"/>
  <c r="C62" i="3"/>
  <c r="C61" i="3"/>
  <c r="C60" i="3"/>
  <c r="C59" i="3"/>
  <c r="C58" i="3"/>
  <c r="C57" i="3"/>
  <c r="C56" i="3"/>
  <c r="C55" i="3"/>
  <c r="C54" i="3"/>
  <c r="C53" i="3"/>
  <c r="C52" i="3"/>
  <c r="C51" i="3"/>
  <c r="C50" i="3"/>
  <c r="C49" i="3"/>
  <c r="C48" i="3"/>
  <c r="C47" i="3"/>
  <c r="C46" i="3"/>
  <c r="C45" i="3"/>
  <c r="C44" i="3"/>
  <c r="C43" i="3"/>
  <c r="C42" i="3"/>
  <c r="C41" i="3"/>
  <c r="C40" i="3"/>
  <c r="C39" i="3"/>
  <c r="C38" i="3"/>
  <c r="C37" i="3"/>
  <c r="C36" i="3"/>
  <c r="C35" i="3"/>
  <c r="C34" i="3"/>
  <c r="C33" i="3"/>
  <c r="C32" i="3"/>
  <c r="C31" i="3"/>
  <c r="C30" i="3"/>
  <c r="C29" i="3"/>
  <c r="C28" i="3"/>
  <c r="C27" i="3"/>
  <c r="C26" i="3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9" i="3"/>
  <c r="C8" i="3"/>
  <c r="C7" i="3"/>
  <c r="C6" i="3"/>
  <c r="C5" i="3"/>
  <c r="C4" i="3"/>
  <c r="C3" i="3"/>
  <c r="C2" i="3"/>
  <c r="B30" i="1"/>
  <c r="C30" i="1" s="1"/>
  <c r="B29" i="1"/>
  <c r="C29" i="1" s="1"/>
  <c r="B28" i="1"/>
  <c r="C28" i="1" s="1"/>
  <c r="K18" i="1" l="1"/>
  <c r="D24" i="1" s="1"/>
  <c r="J5" i="1"/>
  <c r="J27" i="1" s="1"/>
  <c r="J22" i="1" l="1"/>
  <c r="D12" i="1"/>
  <c r="D25" i="1" s="1"/>
  <c r="J25" i="1" l="1"/>
  <c r="J26" i="1" l="1"/>
  <c r="J28" i="1" s="1"/>
  <c r="J29" i="1" l="1"/>
  <c r="J30" i="1" s="1"/>
  <c r="E3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FSC</author>
  </authors>
  <commentList>
    <comment ref="A3652" authorId="0" shapeId="0" xr:uid="{02CBA8CA-5CDE-4BC4-829B-0B9EE5741396}">
      <text>
        <r>
          <rPr>
            <b/>
            <sz val="9"/>
            <color indexed="81"/>
            <rFont val="Tahoma"/>
            <family val="2"/>
            <charset val="238"/>
          </rPr>
          <t>FSC:</t>
        </r>
        <r>
          <rPr>
            <sz val="9"/>
            <color indexed="81"/>
            <rFont val="Tahoma"/>
            <family val="2"/>
            <charset val="238"/>
          </rPr>
          <t xml:space="preserve">
2x volt az árlistában, Saskiával egyeztetve az egyiket töröltem
</t>
        </r>
      </text>
    </comment>
  </commentList>
</comments>
</file>

<file path=xl/sharedStrings.xml><?xml version="1.0" encoding="utf-8"?>
<sst xmlns="http://schemas.openxmlformats.org/spreadsheetml/2006/main" count="8696" uniqueCount="7775">
  <si>
    <t>Cikkszám</t>
  </si>
  <si>
    <t>Típus</t>
  </si>
  <si>
    <t>DEHNsupport Toolbox Basic + Distance magyar</t>
  </si>
  <si>
    <t>DSUPP TB BD HU</t>
  </si>
  <si>
    <t>DEHNsupport Distance Edition magyar</t>
  </si>
  <si>
    <t>DSUPP TB D HU</t>
  </si>
  <si>
    <t>DEHNsupport Basic Edition magyar</t>
  </si>
  <si>
    <t>DSUPP TB B HU</t>
  </si>
  <si>
    <t>Felfogórúd D 16 mm L 1 000 mm St/tZn szorítócsavarral Rd 7-10mm-hez -készlet-</t>
  </si>
  <si>
    <t>FSS 16 1000 KS STTZN</t>
  </si>
  <si>
    <t>Felfogórúd D 16 mm L 1 500 mm St/tZn szorítócsavarral Rd 7-10 mm-hez -készlet-</t>
  </si>
  <si>
    <t>FSS 16 1500 KS STTZN</t>
  </si>
  <si>
    <t>Felfogórúd D 10 mm L 1 000 mm Al mindkét végén éltompított</t>
  </si>
  <si>
    <t>FS 10 1000 AL</t>
  </si>
  <si>
    <t>Felfogórúd D 10 mm L 1000 mm  NIRO kontraanyával HVI vezetékhez</t>
  </si>
  <si>
    <t>FS 10 1000 M10 V2A</t>
  </si>
  <si>
    <t>Felfogórúd D 10 mm L 1 000 mm Cu mindkét végén éltompított</t>
  </si>
  <si>
    <t>FS 10 1000 CU</t>
  </si>
  <si>
    <t>Felfogórúd D 10 mm L 1 000 mm NIRO mindkét végén éltompított</t>
  </si>
  <si>
    <t>FS 10 1000 V2A</t>
  </si>
  <si>
    <t>Felfogórúd D 10 mm L 1 000 mm Al 55°-ban hajlítva mindkét végén éltompított</t>
  </si>
  <si>
    <t>FSP 10 1000 W55 AL</t>
  </si>
  <si>
    <t>Felfogórúd D 10 mm L 1 000 mm Al -készlet- 55°-ban hajlítva 2 db korckapoccsal Al</t>
  </si>
  <si>
    <t>FSPS 10 1000 W55 FK AL</t>
  </si>
  <si>
    <t>Földelő összekötő rúd D 16 mm L 1 500 mm St/tZn</t>
  </si>
  <si>
    <t>EES 16 1500 2XB11 STTZN</t>
  </si>
  <si>
    <t>Betontalp C45/55 17 kg vájús fogantyúval és M16-os adapterrel D 337 mm H 90 mm -készlet-</t>
  </si>
  <si>
    <t>BES 17KG M16 D337</t>
  </si>
  <si>
    <t>Betontalp C45/55 8,5 kg vájús fogantyúval és M16-os adapterrel D 240 mm H 90 mm -készlet-</t>
  </si>
  <si>
    <t>BES 8.5KG M16 D240</t>
  </si>
  <si>
    <t>Adapter M16 betontalphoz, fekete műanyag</t>
  </si>
  <si>
    <t>AD M16 BES KS SCW</t>
  </si>
  <si>
    <t>Betontalp C45/55 17 kg éktechnikával D 337 mm H 90 mm D 16 mm-es felfogórúdhoz -készlet-</t>
  </si>
  <si>
    <t>BES 17KG KT16 D337 SET</t>
  </si>
  <si>
    <t>Betontalp C45/55 17 kg vájús fogantyúval D 337 mm</t>
  </si>
  <si>
    <t>BES 17KG KT16 D337</t>
  </si>
  <si>
    <t>Ék 60x24x1.5mm NIRO betontalphoz</t>
  </si>
  <si>
    <t>KEIL BES NIRO</t>
  </si>
  <si>
    <t>Műanyag alátétlap D 370 mm fekete</t>
  </si>
  <si>
    <t>ULP KS D370 SW</t>
  </si>
  <si>
    <t>Műanyag alátétlap D 280 mm fekete</t>
  </si>
  <si>
    <t>ULP KS D280 SW</t>
  </si>
  <si>
    <t>Betontalp C45/55 8,5 kg éktechnikával D 240 mm H 90 mm D 10/16 mm felfogórúdhoz -készlet-</t>
  </si>
  <si>
    <t>BES 8.5KG KT10 16 D240 SET</t>
  </si>
  <si>
    <t>Betontalp C45/55 17 kg éktechnikával és műanyag alátétlappal  D 337 mm H 90 mm -készlet-</t>
  </si>
  <si>
    <t>BES 17KG KT16 ULP D337 SET</t>
  </si>
  <si>
    <t>Teleszk. villámvédelmi felfogóoszlop 13,35 m St/tZn 400x400 mm-es talplemezzel</t>
  </si>
  <si>
    <t>TBM 13.35M FP400 STTZN</t>
  </si>
  <si>
    <t>Teleszk. villámvédelmi felfogóoszlop 16,35 m St/tZn 400x400 mm-es talplemezzel</t>
  </si>
  <si>
    <t>TBM 16.35M FP400 STTZN</t>
  </si>
  <si>
    <t>Teleszk. villámvédelmi felfogóoszlop 19,35 m St/tZn 400x400 mm-es talplemezzel</t>
  </si>
  <si>
    <t>TBM 19.35M FP565 STTZN</t>
  </si>
  <si>
    <t>Teleszk. villámvédelmi felfogóoszlop 22,35 m St/tZn 565x565 mm-es talplemezzel</t>
  </si>
  <si>
    <t>TBM 22.35M FP565 STTZN</t>
  </si>
  <si>
    <t>Teleszk. villámvédelmi felfogóoszlop 24,85 m St/tZn 565x565 mm-es talplemezzel</t>
  </si>
  <si>
    <t>TBM 24.85M FP565 STTZN</t>
  </si>
  <si>
    <t>Beton kehelyalap C50/60 teleszk. vill. felfogóoszlopokhoz H 13,35/16,35/19,35 m</t>
  </si>
  <si>
    <t>KÖFU I TBM FP400</t>
  </si>
  <si>
    <t>Beton kehelyalap C50/60 teleszk. vill. felfogóoszlopokhoz H 22,35/24,85 m</t>
  </si>
  <si>
    <t>KÖFU II TBM FP565</t>
  </si>
  <si>
    <t>Acélkosár helyszíni betonozáshoz 4xM24 tel. vill. f.oszlopokhoz H 13,35/16,35/19,35 m</t>
  </si>
  <si>
    <t>AKO TBM FP400</t>
  </si>
  <si>
    <t>Acélkosár helyszíni betonozáshoz 8xM24 tel. villámvédelmi felfogóoszlophoz H 22,35/24,85 m</t>
  </si>
  <si>
    <t>AKO TBM FP565</t>
  </si>
  <si>
    <t>Teleszk. vill. f.oszlop 6 000 mm St/tZn-Al csavaros alappal -készlet-</t>
  </si>
  <si>
    <t>TBM 6M SCFU STTZN AL</t>
  </si>
  <si>
    <t>Teleszk. vill. f.oszlop 7 000 mm St/tZn-Al csavaros alappal -készlet-</t>
  </si>
  <si>
    <t>TBM 7M SCFU STTZN AL</t>
  </si>
  <si>
    <t>Teleszk. vill. f.oszlop 8 000 mm St/tZn-Al csavaros alappal -készlet-</t>
  </si>
  <si>
    <t>TBM 8M SCFU STTZN AL</t>
  </si>
  <si>
    <t>Teleszk. vill. f.oszlop 9 000 mm St/tZn-Al csavaros alappal -készlet-</t>
  </si>
  <si>
    <t>TBM 9M SCFU STTZN AL</t>
  </si>
  <si>
    <t>Teleszk. vill. f.oszlop 10 000 mm St/tZn-Al csavaros alappal -készlet-</t>
  </si>
  <si>
    <t>TBM 10M SCFU STTZN AL</t>
  </si>
  <si>
    <t>Teleszk. vill. f.oszlop 11 000 mm St/tZn-Al csavaros alappal -készlet-</t>
  </si>
  <si>
    <t>TBM 11M SCFU STTZN AL</t>
  </si>
  <si>
    <t>Felfogórúd D 16/10 mm L 1 500 mm AlMgSi mindkét végén éltompított</t>
  </si>
  <si>
    <t>FS 16 10 1500 AL</t>
  </si>
  <si>
    <t>Felfogórúd D 16/10 mm L 1 500 mm AlMgSi M16-os menettel</t>
  </si>
  <si>
    <t>FS M16 10 1500 AL</t>
  </si>
  <si>
    <t>Felfogórúd D 16/10 mm L 2 000 mm AlMgSi mindkét végén éltompított</t>
  </si>
  <si>
    <t>FS 16 10 2000 AL</t>
  </si>
  <si>
    <t>Felfogórúd D 16/10 mm L 2 000 mm AlMgSi M16-os menettel</t>
  </si>
  <si>
    <t>FS M16 10 2000 AL</t>
  </si>
  <si>
    <t>Felfogórúd D 16/10 mm L 2 500 mm AlMgSi mindkét végén éltompított</t>
  </si>
  <si>
    <t>FS 16 10 2500 AL</t>
  </si>
  <si>
    <t>Felfogórúd D 16/10 mm L 2 500 mm AlMgSi M16-os menettel</t>
  </si>
  <si>
    <t>FS M16 10 2500 AL</t>
  </si>
  <si>
    <t>Felfogórúd D 16/10 mm L 3 000 mm AlMgSi mindkét végén éltompított</t>
  </si>
  <si>
    <t>FS 16 10 3000 AL</t>
  </si>
  <si>
    <t>Felfogórúd D 16/10 mm L 3 000 mm AlMgSi M16-os menettel</t>
  </si>
  <si>
    <t>FS M16 10 3000 AL</t>
  </si>
  <si>
    <t>Felfogórúd D 16/10 mm L 3 500 mm AlMgSi mindkét végén éltompított</t>
  </si>
  <si>
    <t>FS 16 10 3500 AL</t>
  </si>
  <si>
    <t>Felfogórúd D 16/10 mm L 3 500 mm AlMgSi M16-os menettel</t>
  </si>
  <si>
    <t>FS M16 10 3500 AL</t>
  </si>
  <si>
    <t>Felfogórúd D 16/10 mm L 4 000 mm AlMgSi mindkét végén éltompított</t>
  </si>
  <si>
    <t>FS 16 10 4000 AL</t>
  </si>
  <si>
    <t>Felfogórúd D 16/10 mm L 4 000 mm AlMgSi elvékonyítva 10 mm-re</t>
  </si>
  <si>
    <t>FS M16 10 4000 AL</t>
  </si>
  <si>
    <t>Felfogórúd D 16/10 mm L 5 000 mm AlMgSi mindkét végén éltompított</t>
  </si>
  <si>
    <t>FS 16 10 5000 AL</t>
  </si>
  <si>
    <t>Cső-felfogórúd D 16/10 mm L 1 500 mm AlMgSi</t>
  </si>
  <si>
    <t>RFS 16 10 1500 AL</t>
  </si>
  <si>
    <t>Cső-felfogórúd D 16/10 mm L 1 500 mm Cu</t>
  </si>
  <si>
    <t>RFS 16 10 1500 CU</t>
  </si>
  <si>
    <t>Cső-felfogórúd D 16/10 mm L 1 500 mm NIRO</t>
  </si>
  <si>
    <t>RFS 16 10 1500 V2A</t>
  </si>
  <si>
    <t>Cső-felfogórúd D 16/10 mm L 2 000 mm AlMgSi</t>
  </si>
  <si>
    <t>RFS 16 10 2000 AL</t>
  </si>
  <si>
    <t>Cső-felfogórúd D 16/10 mm L 2 000 mm NIRO</t>
  </si>
  <si>
    <t>RFS 16 10 2000 V2A</t>
  </si>
  <si>
    <t>Cső-felfogórúd D 16/10 mm L 2 500 mm AlMgSi</t>
  </si>
  <si>
    <t>RFS 16 10 2500 AL</t>
  </si>
  <si>
    <t>Cső-felfogórúd D 16/10 mm L 2 500 mm NIRO</t>
  </si>
  <si>
    <t>RFS 16 10 2500 V2A</t>
  </si>
  <si>
    <t>Cső-felfogórúd D 16/10 mm L 3 000 mm AlMgSi</t>
  </si>
  <si>
    <t>RFS 16 10 3000 AL</t>
  </si>
  <si>
    <t xml:space="preserve">Cső-felfogórúd D 16/10 mm L 3 000 mm NIRO </t>
  </si>
  <si>
    <t>RFS 16 10 3000 V2A</t>
  </si>
  <si>
    <t>Cső-felfogórúd D 16/10 mm L 3 500 mm AlMgSi</t>
  </si>
  <si>
    <t>RFS 16 10 3500 AL</t>
  </si>
  <si>
    <t>Cső-felfogórúd D 16/10 mm L 4 000 mm AlMgSi</t>
  </si>
  <si>
    <t>RFS 16 10 4000 AL</t>
  </si>
  <si>
    <t>Cső-felfogórúd D 16/10 mm L 5 000 mm AlMgSi</t>
  </si>
  <si>
    <t>RFS 16 10 5000 AL</t>
  </si>
  <si>
    <t>Felfogórúd D 16 mm L 1 500 mm AlMgSi mindkét végén éltompított</t>
  </si>
  <si>
    <t>FS 16 1500 AL</t>
  </si>
  <si>
    <t>Felfogórúd D 16 mm L 2 000 mm AlMgSi mindkét végén éltompított</t>
  </si>
  <si>
    <t>FS 16 2000 AL</t>
  </si>
  <si>
    <t>Felfogórúd D 16 mm L 2 500 mm AlMgSi mindkét végén éltompított</t>
  </si>
  <si>
    <t>FS 16 2500 AL</t>
  </si>
  <si>
    <t>Felfogórúd D 16 mm L 3 000 mm AlMgSi mindkét oldalon éltompított</t>
  </si>
  <si>
    <t>FS 16 3000 AL</t>
  </si>
  <si>
    <t>Felfogórúd D 16 mm L 6 000 mm AlMgSi méretrevágás a helyszínen</t>
  </si>
  <si>
    <t>FS 16 6000 AL</t>
  </si>
  <si>
    <t>Földelő összekötő rúd D 16 mm L 1 000 mm mindkét végén éltompított NIRO (V4A)</t>
  </si>
  <si>
    <t>EES 16 1000 V4A</t>
  </si>
  <si>
    <t>Földelő összekötő rúd D 16 mm L 1 500 mm mindkét végén éltompított NIRO (V4A)</t>
  </si>
  <si>
    <t>EES 16 1500 V4A</t>
  </si>
  <si>
    <t>Földelő összekötő rúd D 16 mm L 2 000 mm mindkét végén éltompított NIRO (V4A)</t>
  </si>
  <si>
    <t>EES 16 2000 V4A</t>
  </si>
  <si>
    <t>Felfogórúd NIRO L 1 000 mm MV-kapoccsal NIRO Rd 8-10 mm vezetőkhöz</t>
  </si>
  <si>
    <t>FSP 10 1000 MVK 8.10 V2A</t>
  </si>
  <si>
    <t>MV-kapocs NIRO Rd 8-10 mm vezetőkhöz feszítősodrony rögzítésére DEHNiso-Combi-hoz</t>
  </si>
  <si>
    <t>MVK 8.10 M10 V2A</t>
  </si>
  <si>
    <t>Fali rögzítőbilincs NIRO D 40 mm-es csövekhez DEHNiso-Combi-hoz</t>
  </si>
  <si>
    <t>WB D40 WA V2A</t>
  </si>
  <si>
    <t>Rögzítőbilincs D 40-50 mm-es csövekhez feszítőszalagos rögzítéssel 50 -300 mm oszlophoz NIRO</t>
  </si>
  <si>
    <t>BSC D40.50 SB50.300 V2A</t>
  </si>
  <si>
    <t>Rögzítőbilincs D 40 mm csövekhez 35 mm-es távtartással D 45-65 mm-es támasztócsövekhez NIRO</t>
  </si>
  <si>
    <t>BSC D40 D45.65 V2A</t>
  </si>
  <si>
    <t>Rögzítőbilincs D 40 mm csövekhez 95 mm-es távtartással D 45-65 mm-es támasztócsövekhez NIRO</t>
  </si>
  <si>
    <t>BSC D40 DS95 D45.65 V2A</t>
  </si>
  <si>
    <t>Rögzítőbilincs D 40-50 mm csövekhez 95 mm-es távtartással D 50-300 mm-es szektorantennákhoz</t>
  </si>
  <si>
    <t>BS D40.50 DS95 SB50.300 V2A</t>
  </si>
  <si>
    <t>Felfogórúd D 40/16/10 mm Al L 4 000 mm földelőbilinccsel és KS-összekötővel</t>
  </si>
  <si>
    <t>FS D40 16 10 4000 KSV AL</t>
  </si>
  <si>
    <t>Felfogórúd D 40/16/10 mm Al L 5 000 mm földelőbilinccsel és KS-összekötővel</t>
  </si>
  <si>
    <t>FS D40 16 10 5000 KSV AL</t>
  </si>
  <si>
    <t>Felfogórúd D 40/16/10 mm Al L 6 000 mm földelőbilinccsel és KS-összekötővel</t>
  </si>
  <si>
    <t>FS D40 16 10 6000 KSV AL</t>
  </si>
  <si>
    <t>Felfogórúd D 40/16/10 mm Al L 7 000 mm földelőbilinccsel és KS-összekötővel</t>
  </si>
  <si>
    <t>FS D40 16 10 7000 KSV AL</t>
  </si>
  <si>
    <t>Felfogórúd D 40/16/10 mm Al L 8 000 mm földelőbilinccsel és KS-összekötővel</t>
  </si>
  <si>
    <t>FS D40 16 10 8000 KSV AL</t>
  </si>
  <si>
    <t>Felfogórúd D 40/22/16/10 mm Al L 4 500 mm földelőbilinccsel és KS-összekötővel</t>
  </si>
  <si>
    <t>FS D40 22 16 10 4500 KSV AL</t>
  </si>
  <si>
    <t>Felfogórúd D 40/22/16/10 mm Al L 5 500 mm földelőbilinccsel és KS-összekötővel</t>
  </si>
  <si>
    <t>FS D40 22 16 10 5500 KSV AL</t>
  </si>
  <si>
    <t>Felfogórúd D 40/22/16/10 mm Al L 6 500 mm földelőbilinccsel és KS-összekötővel</t>
  </si>
  <si>
    <t>FS D40 22 16 10 6500 KSV AL</t>
  </si>
  <si>
    <t>Felfogórúd D 40/22/16/10 mm Al L 7 500 mm földelőbilinccsel és KS-összekötővel</t>
  </si>
  <si>
    <t>FS D40 22 16 10 7500 KSV AL</t>
  </si>
  <si>
    <t>Felfogórúd D 40/22/16/10 mm Al L 8 500 mm földelőbilinccsel és KS-összekötővel</t>
  </si>
  <si>
    <t>FS D40 22 16 10 8500 KSV AL</t>
  </si>
  <si>
    <t xml:space="preserve">Teleszkópos felfogórúd 4,2-5,2m AL </t>
  </si>
  <si>
    <t>FS T D40 4200 5200 AL</t>
  </si>
  <si>
    <t>Teleszkópos felfogórúd  AL D 50/40/30/20/10mm, L 1,6m - 6,5m</t>
  </si>
  <si>
    <t>FS T D50 5500 6500 AL</t>
  </si>
  <si>
    <t>Teleszkópos felfogórúd  AL D 60/50/40/30/20/10mm, L 1,8m - 8,0m</t>
  </si>
  <si>
    <t>FS T D60 7000 8000 AL</t>
  </si>
  <si>
    <t>Felfogórúd D 40/16/10 mm NIRO L 4 000 mm földelőbilinccsel és KS-összekötővel</t>
  </si>
  <si>
    <t>FS D40 16 10 4000 KSV V2A</t>
  </si>
  <si>
    <t>Felfogórúd D 40/16/10 mm NIRO L 5 000 mm földelőbilinccsel és KS-összekötővel</t>
  </si>
  <si>
    <t>FS D40 16 10 5000 KSV V2A</t>
  </si>
  <si>
    <t>Felfogórúd D 40/16/10 mm NIRO L 6 000 mm földelőbilinccsel és KS-összekötővel</t>
  </si>
  <si>
    <t>FS D40 16 10 6000 KSV V2A</t>
  </si>
  <si>
    <t>Felfogórúd D 40/16/10 mm NIRO L 7 000 mm földelőbilinccsel és KS-összekötővel</t>
  </si>
  <si>
    <t>FS D40 16 10 7000 KSV V2A</t>
  </si>
  <si>
    <t>Felfogórúd D 40/16/10 mm NIRO L 8 000 mm földelőbilinccsel és KS-összekötővel</t>
  </si>
  <si>
    <t>FS D40 16 10 8000 KSV V2A</t>
  </si>
  <si>
    <t>Felfogórúd D 40/22/16/10 mm NIRO L 4 500 mm földelőbilinccsel és KS-összekötővel</t>
  </si>
  <si>
    <t>FS D40 22 16 10 4500 KSV V2A</t>
  </si>
  <si>
    <t>Felfogórúd D 40/22/16/10 mm NIRO L 5 500 mm földelőbilinccsel és KS-összekötővel</t>
  </si>
  <si>
    <t>FS D40 22 16 10 5500 KSV V2A</t>
  </si>
  <si>
    <t>Felfogórúd D 40/22/16/10 mm NIRO L 6 500 mm földelőbilinccsel és KS-összekötővel</t>
  </si>
  <si>
    <t>FS D40 22 16 10 6500 KSV V2A</t>
  </si>
  <si>
    <t>Felfogórúd D 40/22/16/10 mm NIRO L 7 500 mm földelőbilinccsel és KS-összekötővel</t>
  </si>
  <si>
    <t>FS D40 22 16 10 7500 KSV V2A</t>
  </si>
  <si>
    <t>Felfogórúd D 40/22/16/10 mm NIRO L 8 500 mm földelőbilinccsel és KS-összekötővel</t>
  </si>
  <si>
    <t>FS D40 22 16 10 8500 KSV V2A</t>
  </si>
  <si>
    <t>Behajtható háromlábú állvány felfogórudakhoz D 40 mm L 4-5,5 m 10°-os tetőmeredekségig St/tZn</t>
  </si>
  <si>
    <t>DBS KB D40.50 RA560 STTZN</t>
  </si>
  <si>
    <t>Behajtható háromlábú állvány felfogórudakhoz D 40 mm L 6-8,5 m 10°-os tetőmeredekségig St/tZn</t>
  </si>
  <si>
    <t>DBS KB D40.50 RA1435 STTZN</t>
  </si>
  <si>
    <t>Rögzítő csap ALU 1x 11mm és 23 mm-es furattal és menetes csavarokkal</t>
  </si>
  <si>
    <t>BB 1XB11GSM8 1XB23GSM12 AL</t>
  </si>
  <si>
    <t>Felfogótartó tetőgerendához 600-750 mm-es gerendatávolsághoz D 48 mm külső csőátmérővel HVI vezetékhez</t>
  </si>
  <si>
    <t>DASH D48 AS600.750 STTZN</t>
  </si>
  <si>
    <t>Fémtető-tartó 550-900 mm-es rögzítési távolságokhoz D 48 mm külső csőátmérővel DEHNcon-H rendszerekhez</t>
  </si>
  <si>
    <t>MDH D48 VB550.900 V2A</t>
  </si>
  <si>
    <t>Tető-átvezető készlet fekete Al tetőcseréppel D 10/16/48 mm átvezetéshez</t>
  </si>
  <si>
    <t>DADS D10 16 48 AL SCH</t>
  </si>
  <si>
    <t>Tető-átvezető készlet (piros) Al tetőcseréppel D 10/16/48 mm átvezetéshez</t>
  </si>
  <si>
    <t>DADS D10 16 48 AL ROT</t>
  </si>
  <si>
    <t>Támasztócső D 30 mm L 1990 mm GFK/AL/NIRO D 10 mm L 500 mm felfogócsúccsal</t>
  </si>
  <si>
    <t>SR D30 1990 FSP10 500 GFK AL V2A</t>
  </si>
  <si>
    <t>Támasztócső D 30 mm L 1990 mm GFK/AL/NIRO D 10 mm L 1000 mm felfogócsúccsal</t>
  </si>
  <si>
    <t>SR D30 1990 FSP10 1000 GFK AL V2A</t>
  </si>
  <si>
    <t>Támasztócső D 30 mm L 2640 mm GFK/AL/NIRO D 10 mm L 500 mm felfogócsúccsal</t>
  </si>
  <si>
    <t>SR D30 2840 FSP10 500 GFK AL V2A</t>
  </si>
  <si>
    <t xml:space="preserve">MEGSZŰNT!  </t>
  </si>
  <si>
    <t>DIDH PAE 20 23 V 490 930 D22 V2A</t>
  </si>
  <si>
    <t>V DBS RA270 PAE 27 V 610 1100 V2A</t>
  </si>
  <si>
    <t>Támasztócső D 30 mm L 2640 mm GFK/AL/NIRO D 10 mm L 1000 mm felfogócsúccsal</t>
  </si>
  <si>
    <t>SR D30 2640 FSP10 1000 GFK AL V2A</t>
  </si>
  <si>
    <t>Támasztócső D 50 mm L 1950 mm GFK/Al D 22/16/10 mm L 2500 mm felfogórúddal</t>
  </si>
  <si>
    <t>SR D50 1950 FS22 16 10 2500 DSH GFK AL</t>
  </si>
  <si>
    <t>Támasztócső D 30 mm L 2875 mm GFK/AL/NIRO D10 L1000 mm felfogócsúccsal tető alatt szereléshez (tetőgerenda felfogótartóval)</t>
  </si>
  <si>
    <t>SR D30 2875 FSP10 1000 DSH GFK AL V2A</t>
  </si>
  <si>
    <t>MEGSZŰNT!  2022.07.01</t>
  </si>
  <si>
    <t>DBS KB D40.50 RA590 V2A</t>
  </si>
  <si>
    <t>DBS KB D40.50 RA1100 V2A</t>
  </si>
  <si>
    <t>Támasztócső D 50 mm M10 L 3 200 mm GFK/Al egyrészes felfogócsúcs nélkül</t>
  </si>
  <si>
    <t>SR D50 M10 3200 GFK AL</t>
  </si>
  <si>
    <t>Támasztócső D 50 mm M10 L 4 700 mm GFK/Al egyrészes felfogócsúcs nélkül</t>
  </si>
  <si>
    <t>SR D50 M10 4700 GFK AL</t>
  </si>
  <si>
    <t>Támasztócső D 50 mm M10 L 6 200 mm GFK/Al kétrészes - készlet -</t>
  </si>
  <si>
    <t>SR D50 M10 6200 TB GFK AL</t>
  </si>
  <si>
    <t>Támasztócső D 50 mm L 3 200 mm GFK/Al D 16/10 mm L 2,5 m felfogórúddal</t>
  </si>
  <si>
    <t>SR D50 3200 FS16.10 2500 GFK AL</t>
  </si>
  <si>
    <t>Támasztócső D 50 mm L 3 200 mm GFK/NIRO D 10 mm L 1 000 mm felfogócsúccsal</t>
  </si>
  <si>
    <t>SR D50 3200 FSP1000 IP HVI GFK V2A</t>
  </si>
  <si>
    <t>Támasztócső D 50 mm L 3 200 mm GFK/NIRO D 22/16/10 mm L 2,5 m felfogórúddal</t>
  </si>
  <si>
    <t>SR D50 3200 FS22 2500 IP HVI GFK V2A</t>
  </si>
  <si>
    <t>Támasztócső D 50 mm L 4 700 mm GFK/NIRO D 10 mm L 1 000 mm felfogócsúccsal</t>
  </si>
  <si>
    <t>SR D50 4700 FSP1000 IP HVI GFK V2A</t>
  </si>
  <si>
    <t>Támasztócső D 50 mm L 4 700 mm GFK/NIRO D 22/16/10 mm L 2,5 m felfogórúddal</t>
  </si>
  <si>
    <t>SR D50 4700 FS22 2500 IP HVI GFK V2A</t>
  </si>
  <si>
    <t>Támasztócső D 50 mm L 3 500 mm GFK/NIRO D 10 mm L 1 000 mm felfogócsúccsal</t>
  </si>
  <si>
    <t>SR D50 3500 FSP1000 IP HVIP GFK V2A</t>
  </si>
  <si>
    <t>Támasztócső D 50 mm L 3 500 mm GFK/NIRO D 22/16/10 mm L 2,5 m felfogórúddal</t>
  </si>
  <si>
    <t>SR D50 3500 FS22 10 2500 IP HVIP GFK V2A</t>
  </si>
  <si>
    <t>Támasztócső D 50 mm L 5 000 mm GFK/NIRO D 10 mm L 1 000 mm felfogócsúccsal</t>
  </si>
  <si>
    <t>SR D50 5000 FSP1000 IP HVIP GFK V2A</t>
  </si>
  <si>
    <t>Támasztócső D 50 mm L 5 000 mm GFK/NIRO D 22/16/10 mm L 2,5 m felfogórúddal</t>
  </si>
  <si>
    <t>SR D50 5000 FS22 10 2500 IP HVIP GFK V2A</t>
  </si>
  <si>
    <t>Támasztócső D 50 mm L 3 200 mm GFK/Al D 10 mm L 1 000 mm felfogócsúccsal oldalsó HVI kivezetéssel</t>
  </si>
  <si>
    <t>SR D50 3200 FS1000 IP SA HVI GFK AL</t>
  </si>
  <si>
    <t>Támasztócső D 50 mm L 3 200 mm GFK/Al D 22/16/10 mm L 2,5 m felfogórúddal oldalsó HVI kivezetéssel</t>
  </si>
  <si>
    <t>SR D50 3200 FS2500 IP SA HVI GFK AL</t>
  </si>
  <si>
    <t>Támasztócső D 50 mm L 4 700 mm GFK/Al D 10 mm L 1 000 mm felfogócsúccsal oldalsó HVI kivezetéssel</t>
  </si>
  <si>
    <t>SR D50 4700 FS1000 IP SA HVI GFK AL</t>
  </si>
  <si>
    <t>Támasztócső D 50 mm L 4 700 mm GFK/Al D 22/16/10 mm L 2,5 m felfogórúddal oldalsó HVI kivezetéssel</t>
  </si>
  <si>
    <t>SR D50 4700 FS2500 IP SA HVI GFK AL</t>
  </si>
  <si>
    <t>Támasztócső D 50 mm L 3 200 mm GFK/Al D 10 mm L 1 000 mm felfogócsúccsal</t>
  </si>
  <si>
    <t>SR D50 3200 FSP1000 IP HVI GFK AL</t>
  </si>
  <si>
    <t>Támasztócső D 50 mm L 3 200 mm GFK/Al D 22/16/10 mm L 2,5 m felfogórúddal</t>
  </si>
  <si>
    <t>SR D50 3200 FS22 2500 IP HVI GFK AL</t>
  </si>
  <si>
    <t>Támasztócső D 50 mm L 4 700 mm GFK/Al D 10 mm L 1 000 mm felfogócsúccsal</t>
  </si>
  <si>
    <t>SR D50 4700 FSP1000 IP HVI GFK AL</t>
  </si>
  <si>
    <t>Támasztócső D 50 mm L 4 700 mm GFK/Al D 22/16/10 mm L 2,5 m felfogórúddal</t>
  </si>
  <si>
    <t>SR D50 4700 FS22 2500 IP HVI GFK AL</t>
  </si>
  <si>
    <t>Támasztócső D 50 mm L 3 200 mm GFK/NIRO D 10 mm L 1 000 mm felfogócsúccsal oldalsó HVI kivezetéssel</t>
  </si>
  <si>
    <t>SR D50 3200 FS1000 IP SA HVI GFK V2A</t>
  </si>
  <si>
    <t>Támasztócső D 50 mm L 3 200 mm GFK/NIRO D 22/16/10 mm L 2,5 m felfogórúddal oldalsó HVI kivezetéssel</t>
  </si>
  <si>
    <t>SR D50 3200 FS2500 IP SA HVI GFK V2A</t>
  </si>
  <si>
    <t>Támasztócső D 50 mm L 4 700 mm GFK/NIRO D 10 mm L 1 000 mm felfogócsúccsal oldalsó HVI kivezetéssel</t>
  </si>
  <si>
    <t>SR D50 4700 FS1000 IP SA HVI GFK V2A</t>
  </si>
  <si>
    <t>Támasztócső D 50 mm L 4 700 mm GFK/NIRO D 22/16/10 mm L 2,5 m felfogórúddal oldalsó HVI kivezetéssel</t>
  </si>
  <si>
    <t>SR D50 4700 FS2500 IP SA HVI GFK V2A</t>
  </si>
  <si>
    <t>Fali rögzítőbilincs NIRO D 50 mm-es támasztócsövekhez DEHNiso-Combi-hoz</t>
  </si>
  <si>
    <t>WB D50 WA V2A</t>
  </si>
  <si>
    <t>Fali rögzítőbilincs külső sarokra NIRO D 50 mm-es támasztócsövekhez DEHNiso-Combi-hoz</t>
  </si>
  <si>
    <t>EB D50 WA V2A</t>
  </si>
  <si>
    <t>Fali rögzítőbilincs NIRO függőleges szereléshez D 40-50 mm-es támasztócsövekhez</t>
  </si>
  <si>
    <t>WB D40.50 SE WA46 V2A</t>
  </si>
  <si>
    <t>Fali rögzítőbilincs St/tZn-NIRO D 40-50 mm-es támasztócsövekhez 400-700 mm változtatható faltávolsággal</t>
  </si>
  <si>
    <t>WB D40.50 V400.700 STTZN V2A</t>
  </si>
  <si>
    <t>Fali rögzítőbilincs NIRO D 40-50 mm támasztócsövekhez 150-200 mm változtatható faltávolsággal</t>
  </si>
  <si>
    <t>WB D40.50 V150.200 V2A</t>
  </si>
  <si>
    <t>Fali rögzítőbilincs St/tZn D 60 mm-es támasztócsövekhez 250-350 mm változtatható faltávolsággal</t>
  </si>
  <si>
    <t>WB D60 V250.350 STTZN</t>
  </si>
  <si>
    <t>Fali rögzítőbilincs St/tZn D 40-50 mm-es támasztócsövekhez 230-400 mm változtatható faltávolsággal</t>
  </si>
  <si>
    <t>WB D40.50 V230.400 STTZN V2A</t>
  </si>
  <si>
    <t>WB D40.50 SE WA110 V2A</t>
  </si>
  <si>
    <t>Fali rögzítőbilincs St/tZn-NIRO D 40-50 mm-es támasztócsövekhez 700-1300 mm változtatható faltávolsággal</t>
  </si>
  <si>
    <t>WB D40.50 V700.1300 STTZN V2A</t>
  </si>
  <si>
    <t>Állítható magasságú és behajtható háromlábú állvány D 50 mm-es támasztócsövekhez 10°-os tetőmeredekségig St/tZn</t>
  </si>
  <si>
    <t>DBS KB D50 RA620 STTZN</t>
  </si>
  <si>
    <t>Korlátrögzítő D 48-60 mm DEHNiso-Combi-hoz D -50 mm támasztócsövekhez</t>
  </si>
  <si>
    <t>BS D40.50 D48.60 V2A</t>
  </si>
  <si>
    <t>Korlátrögzítő D 70-90 mm DEHNiso-Combi-hoz D -50 mm támasztócsövekhez</t>
  </si>
  <si>
    <t>BS D40.50 D70.90 V2A</t>
  </si>
  <si>
    <t>Korlátrögzítő DEHNiso-Combi-hoz D 40-50 mm-es támasztócsövekhez és 50x50 mm-es zárt szelvényekhez</t>
  </si>
  <si>
    <t>BS D40.50 4K20.50 V2A</t>
  </si>
  <si>
    <t>Rögzítőbilincs D 50 mm-es támasztócsövekhez feszítőszalaggal D 50-300 mm-es csövekhez DEHNiso-Combi-hoz</t>
  </si>
  <si>
    <t>BS D50 SB50.300 V2A</t>
  </si>
  <si>
    <t>Rögzítőbilincs D 50 mm-es támasztócsövekhez szektorantennákhoz 30 mm-es távtartással D 50-300 mm</t>
  </si>
  <si>
    <t>BS D50 DS30 SB50.300 V2A</t>
  </si>
  <si>
    <t>Rögzítőbilincs D 50 mm-es csövekhez szektorantennákhopz 95 mm-es távtartással D 50-300 mm</t>
  </si>
  <si>
    <t>BS D50 DS90 SB50.300 V2A</t>
  </si>
  <si>
    <t>Távtartó L 1 000 mm DEHNiso-Combi D 50-es támasztócsőhöz/D 55-100 mm-es oszlopokhoz St/tZn</t>
  </si>
  <si>
    <t>AH D50 1000 D55.100 STTZN</t>
  </si>
  <si>
    <t>Távtartó L 1 000 mm DEHNiso-Combi D 50-es támasztócsőhöz/D 100-150 mm-es oszlopokhoz St/tZn</t>
  </si>
  <si>
    <t>AH D50 1000 D100.150 STTZN</t>
  </si>
  <si>
    <t>Távtartó L 1 000 mm DEHNiso-Combi D 50-es támasztócsőhöz/D 150-190 mm-es oszlopokhoz St/tZn</t>
  </si>
  <si>
    <t>AH D50 1000 D150.190 STTZN</t>
  </si>
  <si>
    <t>Felfogó csatlakozóbilincs V2A, D40 felfogó rudakhoz, Rd 6-10 mm</t>
  </si>
  <si>
    <t>AS D40 KSV 6.10 V2A</t>
  </si>
  <si>
    <t>Felfogó csatlakozóbilincs V2A, D50 felfogó rudakhoz, Rd 6-10 mm</t>
  </si>
  <si>
    <t>AS D50 KSV 6.10 V2A</t>
  </si>
  <si>
    <t>Rögzítőbilincs DEHNiso-Combi-hoz D 40-50 mm-es támasztócsövekhez és 60x120 mm-es zártszelvényekhez</t>
  </si>
  <si>
    <t>BS D40.50 4K60.120 V2A</t>
  </si>
  <si>
    <t>Kifutó termék 2022.12.31-gyel. Új termék: 107390</t>
  </si>
  <si>
    <t>DBS KB D50 S35 RA600 V2A</t>
  </si>
  <si>
    <t>Kifutó termék 2022.12.31-gyel. Új termék: 107391</t>
  </si>
  <si>
    <t>DBS KB D50 S35 RA1450 V2A</t>
  </si>
  <si>
    <t>Támasztócső D 50 mm L 3 500 mm GFK/NIRO D 10 mm L 1 000 mm felfogócsúccsal oldalsó kivezetéssel</t>
  </si>
  <si>
    <t>SR D50 3500 FS1000 IP SA HVIP GFK V2A</t>
  </si>
  <si>
    <t xml:space="preserve">Megszűnt, 2021.10.01. </t>
  </si>
  <si>
    <t>SR D50 3500 FS2500 IP SA HVIP GFK V2A</t>
  </si>
  <si>
    <t>Támasztócső D 50 mm L 5 000 mm GFK/NIRO D 10 mm L 1 000 mm felfogócsúccsal oldalsó kivezetéssel</t>
  </si>
  <si>
    <t>SR D50 5000 FS1000 IP SA HVIP GFK V2A</t>
  </si>
  <si>
    <t>Támasztócső D 50 mm L 5 000 mm GFK/NIRO D 22/16/10 mm L 2,5 m felfogórúddal, oldalsó kivezetéssel</t>
  </si>
  <si>
    <t>SR D50 5000 FS2500 IP SA HVIP GFK V2A</t>
  </si>
  <si>
    <t>Kifutó termék 2022.12.31-gyel. Új termék: 107396</t>
  </si>
  <si>
    <t>GSS 3 M16X340 V2A</t>
  </si>
  <si>
    <t>GSS 3 M16X520 V2A</t>
  </si>
  <si>
    <t>GSS 3 M16X650 V2A</t>
  </si>
  <si>
    <t>Felfogórúd D 40/16/10 mm L 4 000 mm Al háromlábú behajtható állvánnyal St/tZn -készlet-</t>
  </si>
  <si>
    <t>FS D40 16 10 4000 AL DBS KB STTZN</t>
  </si>
  <si>
    <t>Megszűnt, új cikkszám: 105525</t>
  </si>
  <si>
    <t>Megszűnt, új cikkszám: 105530</t>
  </si>
  <si>
    <t>Megszűnt, új cikkszám: 105535</t>
  </si>
  <si>
    <t>DEHNiso-Combi felfogórúd -készlet- fali tartóval D 50 mm L 4 200 mm</t>
  </si>
  <si>
    <t>DICS WB D50.10 4.2M GFK AL V2A</t>
  </si>
  <si>
    <t>Felfogórúd D 40/16/10 mm L 4 500 mm Al háromlábú behajtható állvánnyal St/tZn -készlet-</t>
  </si>
  <si>
    <t>FS D40 22 16 10 4500 AL DBS KB STTZN</t>
  </si>
  <si>
    <t>DEHNiso-Combi felfogórúd -készlet- fali tartóval D 50 mm L 5 700 mm</t>
  </si>
  <si>
    <t>DICS WB D50 10 5700 GFK AL V2A</t>
  </si>
  <si>
    <t>D 16mm L 750mm távtartó Al pot.rögzítő elemmel D 17mm MV-kapoccsal HVI Light vezetékhez</t>
  </si>
  <si>
    <t>DIDH PAE 17 D16 750 AL V2A</t>
  </si>
  <si>
    <t>D 16mm L 1270mm távtartó Al pot.rögzítő elemmel D 20mm MV-kapoccsal HVI vezetékhez</t>
  </si>
  <si>
    <t>DIDH PAE 20 D16 1270 AL V2A</t>
  </si>
  <si>
    <t>D 16mm L 1270mm távtartó Al pot.rögzítő elemmel D 27mm MV-kapoccsal HVI Power vezetékhez</t>
  </si>
  <si>
    <t>DIDH PAE 27 D16 1270 AL V2A</t>
  </si>
  <si>
    <t>D 16mm L 1000mm távtartó Al pot.rögzítő elemmel D 17mm MV-kapoccsal HVI Light Plus vezetékhez</t>
  </si>
  <si>
    <t>DH PAE 18 D16 1000 AL V2A</t>
  </si>
  <si>
    <t>Változtatható háromlábú állvány, nagy,  pot.rögzítő elemmmel HVI-power-vezetékhez D 27mm -szett-</t>
  </si>
  <si>
    <t>V DBS RA320 PAE 27 V 750 1510 V2A</t>
  </si>
  <si>
    <t>Változtatható háromlábú állvány, kicsi, pot.rögzítő elemmmel HVI-power-vezetékhez D 27mm -szett-</t>
  </si>
  <si>
    <t>V DBS RA320 PAE 27 V 600 1180 V2A</t>
  </si>
  <si>
    <t>Változtatható háromlábú állvány pot.rögzítő elemmel, HVI-vezetékhez D 20mm -szett-</t>
  </si>
  <si>
    <t>V DBS RA320 PAE 20 V 600 1180 V2A</t>
  </si>
  <si>
    <t>DEHNiso-Combi felfogórúd -készlet- fali tartóval D 50 mm L 7 200 mm</t>
  </si>
  <si>
    <t>DICS WB D50 10 7200 GFK AL V2A</t>
  </si>
  <si>
    <t>Kifutó termék 2022.12.31-gyel. Új termék: 107490</t>
  </si>
  <si>
    <t>VBS KB D50 S35 RA600 V2A</t>
  </si>
  <si>
    <t>Kifutó termék 2022.12.31-gyel. Új termék: 107491</t>
  </si>
  <si>
    <t>VBS KB D50 S35 RA1450 V2A</t>
  </si>
  <si>
    <t>Kifutó termék 2022.12.31-gyel. Új termék: 107496</t>
  </si>
  <si>
    <t>GSS 4 M16X340 V2A</t>
  </si>
  <si>
    <t>GSS 4 M16X520 V2A</t>
  </si>
  <si>
    <t>GSS 4 M16X650 V2A</t>
  </si>
  <si>
    <t>Felfogórúd D 40/16/10 mm L 5 000 mm Al háromlábú behajtható állvánnyal St/tZn -készlet-</t>
  </si>
  <si>
    <t>FS D40 16 10 5000 AL DBS KB STTZN</t>
  </si>
  <si>
    <t>Támasztócső D 50 mm L 3500 mm GFK/Al D 10 mm L 1000 mm felfogócsúccsal</t>
  </si>
  <si>
    <t>SR D50 3500 FSP1000 IA SA HVIP GFK AL</t>
  </si>
  <si>
    <t>Támasztócső D 50 mm L 5000 mm GFK/Al D 10 mm L 1000 mm felfogócsúccsal</t>
  </si>
  <si>
    <t>SR D50 5000 FSP1000 IA SA HVIP GFK AL</t>
  </si>
  <si>
    <t>Felfogórúd D 22/16/10 mm L 2500 mm Al R 320mm háromlábú állvánnyal St/tZn</t>
  </si>
  <si>
    <t>FS 22 16 10 2500 AL DBS R320 STTZN</t>
  </si>
  <si>
    <t>Felfogórúd D 22/16/10 mm L 3000 mm Al R 320mm háromlábú állvánnyal St/tZn</t>
  </si>
  <si>
    <t>FS 22 16 10 3000 AL DBS R320 STTZN</t>
  </si>
  <si>
    <t>Felfogórúd D 22/16/10 mm L 3500 mm Al/NIRO háromlábú állvánnyal R 320mm St/tZn</t>
  </si>
  <si>
    <t>FS 22 16 10 3500 AL DBS R320 STTZN</t>
  </si>
  <si>
    <t>Támasztócső D 50 mm L 3500 mm GFK/Al D 22/16/10 mm L 2500 mm felfogórúddal</t>
  </si>
  <si>
    <t>SR D50 3500 FS2500 IA SA HVIP GFK AL</t>
  </si>
  <si>
    <t>Támasztócső D 50 mm L 5000 mm GFK/Al D 22/16/10 mm L 2500 mm felfogórúddal</t>
  </si>
  <si>
    <t>SR D50 5000 FS2500 IA SA HVIP GFK AL</t>
  </si>
  <si>
    <t>Felfogórúd D 40/16/10 mm L 5 500 mm Al háromlábú behajtható állvánnyal St/tZn -készlet-</t>
  </si>
  <si>
    <t>FS D40 22 16 10 5500 AL DBS KB STTZN</t>
  </si>
  <si>
    <t>SR D50 3500 FSP1000 IA HVIP GFK AL</t>
  </si>
  <si>
    <t>SR D50 5000 FSP1000 IA HVIP GFK AL</t>
  </si>
  <si>
    <t>SR D50 3500 FS2500 IA HVIP GFK AL</t>
  </si>
  <si>
    <t>SR D50 5000 FS2500 IA HVIP GFK AL</t>
  </si>
  <si>
    <t>Felfogórúd D 40/16/10 mm L 6 000 mm Al háromlábú behajtható állvánnyal St/tZn -készlet-</t>
  </si>
  <si>
    <t>FS D40 16 10 6000 AL DBS KB STTZN</t>
  </si>
  <si>
    <t>3-részes oldalsó feszítőrúd bilinncsel D 50 mm-es csövekhez L 2 910 mm NIRO</t>
  </si>
  <si>
    <t>ABST 3F D50 2900 V2A</t>
  </si>
  <si>
    <t>Felfogórúd D 40/22/16/10 mm L 6 500 mm Al háromlábú behajtható állvánnyal St/tZn -készlet-</t>
  </si>
  <si>
    <t>FS D40 22 16 10 6500 AL DBS KB STTZN</t>
  </si>
  <si>
    <t>Támasztócső HVI light plus, D40 mm L 1600mm, D10mm L 500 mm felfogócsúccsal</t>
  </si>
  <si>
    <t>SR D40 1600 FSP500 HVI LI PL GFK AL V2A</t>
  </si>
  <si>
    <t>Támasztócső HVI light plus, D40 mm L 1600mm,  D10mm  L 1000 mm felfogócsúccsal</t>
  </si>
  <si>
    <t>SR D40 1600 FSP1000 HVI LI PL GFK AL V2A</t>
  </si>
  <si>
    <t>Támasztócső HVI light plus, D40 mm L 2400mm, D10mm L 500 mm felfogócsúccsal</t>
  </si>
  <si>
    <t>SR D40 2400 FSP500 HVI LI PL GFK AL V2A</t>
  </si>
  <si>
    <t>Támasztócső HVI light plus, D40 mm L 2400mm, D10mm L 1000 mm felfogócsúccsal</t>
  </si>
  <si>
    <t>SR D40 2400 FSP1000 HVI LI PL GFK AL V2A</t>
  </si>
  <si>
    <t>Támasztócső oldalsó kivezetéssel HVI light plus számára L 500 mm felfogócsúccsal</t>
  </si>
  <si>
    <t>SR D40 2400 FSP500 SA HVI LI PL GFK AL</t>
  </si>
  <si>
    <t>Támasztócső oldalsó kivezetéssel HVI light plus számára L 1000 mm felfogócsúccsal</t>
  </si>
  <si>
    <t>SR D40 2400 FSP1000 SA HVI LI PL GFK AL</t>
  </si>
  <si>
    <t>Támasztócső HVI light plus számára, felfogócsúccsal tetőgerenda/fém tető felfogótartóhoz</t>
  </si>
  <si>
    <t>SR D40 2680 FSP1000 DSH GFK AL V2A</t>
  </si>
  <si>
    <t>Felfogórúd D 40/22/16/10 mm L 7 000 mm Al háromlábú behajtható állvánnyal St/tZn -készlet-</t>
  </si>
  <si>
    <t>FS D40 16 10 7000 AL DBS KB STTZN</t>
  </si>
  <si>
    <t>Szett- teleszkópos felfogó hossza 5,2m Al háromlábú állvánnyal R680mm rozsdamentes acél &amp; adapter szett D50/40mm</t>
  </si>
  <si>
    <t>FS T D40 4.2 5.2M AL DBS RA680 V2A</t>
  </si>
  <si>
    <t>Szett- teleszkópos felfogó hossza 5.2m Al háromlábú állvánnyal R560mm tűzihorganyzott (St/tZn)</t>
  </si>
  <si>
    <t>FS T D40 4.2 5.2M AL DBS RA560 STTZN</t>
  </si>
  <si>
    <t>Szett- teleszkópos felfogó hossza 6.5m Al négylábú állvánnyal  D50mm R680mm rozsdamentes acél</t>
  </si>
  <si>
    <t>FS T D50 5.5 6.5M AL VBS RA680 V2A</t>
  </si>
  <si>
    <t>Szett- teleszkópos felfogó merevítővel 6.5m Al &amp; háromlábú állvánnyalR 1435 mm tűzihorganyzott (St/tZn)</t>
  </si>
  <si>
    <t>FS T D50 5.5 6.5M AL DBS RA1435 STTZN</t>
  </si>
  <si>
    <t>Szett- teleszkópos felfogó hossza 8.0m Al w. négylábú állvánnyal D60mm R680mm StSt</t>
  </si>
  <si>
    <t>FS T D50 7 8M AL VBS RA680 V2A</t>
  </si>
  <si>
    <t>Szett- teleszkópos felfogó hossza 8.0m Al w. négylábú állvánnyal D60mm R1330mm StSt</t>
  </si>
  <si>
    <t>FS T D50 7 8M AL VBS RA1330 V2A</t>
  </si>
  <si>
    <t>Szett- teleszkópos felfogó merevítővel L8.0m Al &amp; háromlábú állvánnyal R1435mm tűzihorganyzott (St/tZn)</t>
  </si>
  <si>
    <t>FS T D50 7 8M AL DBS RA1435 STTZN</t>
  </si>
  <si>
    <t>Felfogórúd D 40/22/16/10 mm L 7 500 mm Al háromlábú behajtható állvánnyal St/tZn -készlet-</t>
  </si>
  <si>
    <t>FS D40 22 16 10 7500 AL DBS KB STTZN</t>
  </si>
  <si>
    <t>Felfogórúd D 40/22/16/10 mm L 8 000 mm Al háromlábú behajtható állvánnyal St/tZn -készlet-</t>
  </si>
  <si>
    <t>FS D40 16 10 8000 AL DBS KB STTZN</t>
  </si>
  <si>
    <t>Felfogórúd D 40/22/16/10 mm L 8 500 mm Al háromlábú behajtható állvánnyal St/tZn -készlet-</t>
  </si>
  <si>
    <t>FS D40 22 16 10 8500 AL DBS KB STTZN</t>
  </si>
  <si>
    <t>Felfogórúd D 40/22/16/10 mm L 9 m Al háromlábú, 1435 mm-es sugarú behajtható állvánnyal, St/tZn -készlet-</t>
  </si>
  <si>
    <t>FS D40 22 16 10 9000 AL DBS KB STTZN</t>
  </si>
  <si>
    <t>Szabadon álló felfogórúd D 60/10 mm L 10 m Al R 1200 mm hatlábú állvánnyal St/tZn  - készlet -</t>
  </si>
  <si>
    <t>FS D60 10 10M AL SBS STTZN</t>
  </si>
  <si>
    <t>Szabadon álló felfogórúd D 60/10 mm L 11 m Al R 1200 mm hatlábú állvánnyal St/tZn - készlet -</t>
  </si>
  <si>
    <t>FS D60 10 11M AL SBS STTZN</t>
  </si>
  <si>
    <t>Megszűnt, új cikkszám: 105922</t>
  </si>
  <si>
    <t>Megszűnt, új cikkszám: 105924</t>
  </si>
  <si>
    <t>Felfogórúd L 12 m rögzítőkészlettel és R 3000 mm behajtható háromlábú állvánnyal</t>
  </si>
  <si>
    <t>FS D100 10 12M AL DBS STTZN</t>
  </si>
  <si>
    <t>Felfogórúd L 13 m rögzítőkészlettel és R 3000 mm behajtható háromlábú állvánnyal</t>
  </si>
  <si>
    <t>FS D100 10 13M AL DBS STTZN</t>
  </si>
  <si>
    <t>Felfogórúd L 14 m rögzítőkészlettel és R 3000 mm behajtható háromlábú állvánnyal</t>
  </si>
  <si>
    <t>FS D100 10 14M AL DBS STTZN</t>
  </si>
  <si>
    <t>Adapter felfogórudak függőleges helyzetbe állításához 10°-os tetőmeredekségig D 16 mm St/tZn / NIRO</t>
  </si>
  <si>
    <t>FSA KT16 B16 95 STTZN V2A</t>
  </si>
  <si>
    <t>DEHNiso-távtartó Rd 7-10 mm-hez L 530 mm rögzítőlappal</t>
  </si>
  <si>
    <t>DIDH 7.10 530 BP V2A GFK</t>
  </si>
  <si>
    <t>DEHNiso-távtartó Rd 7-10 mm-hez L 690 mm rögzítőlappal</t>
  </si>
  <si>
    <t>DIDH 7.10 690 BP V2A GFK</t>
  </si>
  <si>
    <t>DEHNiso-távtartó Rd 7-10 mm-hez L 1 030 mm rögzítőlappal</t>
  </si>
  <si>
    <t>DIDH 7.10 1030 BP V2A GFK</t>
  </si>
  <si>
    <t>DEHNiso-távtartó Rd 16 mm-hez L 530 mm rögzítőlappal</t>
  </si>
  <si>
    <t>DIDH 16 530 BP V2A GFK</t>
  </si>
  <si>
    <t>DEHNiso-távtartó Rd 16 mm-hez L 690 mm rögzítőlappal</t>
  </si>
  <si>
    <t>DIDH 16 690 BP V2A GFK</t>
  </si>
  <si>
    <t>DEHNiso-távtartó Rd 16 mm-hez L 1 030 mm rögzítőlappal</t>
  </si>
  <si>
    <t>DIDH 16 1030 BP V2A GFK</t>
  </si>
  <si>
    <t>Távtartó rúd GFK-ból világosszürke D 16 mm L 3 000 mm DEHNiso-hoz</t>
  </si>
  <si>
    <t>DIST 16 3000 GFK</t>
  </si>
  <si>
    <t>Rögzítőhüvely rögzítőcsavarral belső hüvelyméret: 16,2 mm ZG (öntvény) DEHNiso-hoz</t>
  </si>
  <si>
    <t>BB16 IGM8 ZG</t>
  </si>
  <si>
    <t>Fali rögzítőegység NIRO ZG (öntvény) hüvellyel D 16 mm DEHNiso-hoz</t>
  </si>
  <si>
    <t>BP BB16 V2A ZG</t>
  </si>
  <si>
    <t>Vezetőtartó NIRO Rd 7-10 mm ZG (öntvény) hüvellyel D 16 mm</t>
  </si>
  <si>
    <t>LH 7.10 BB16 V2A ZG</t>
  </si>
  <si>
    <t>Felfogórúdtartó NIRO Rd 16 mm ZG (öntvény) hüvellyel D 16 mm</t>
  </si>
  <si>
    <t>SH 16 BB16 V2A ZG</t>
  </si>
  <si>
    <t>DEHNiso-távtartó MMV-kapoccsal Rd 6-10 mm-hez L 675 mm rögzítőelem nélkül</t>
  </si>
  <si>
    <t>DIDH 6.10 675 MMV KT V2A GFK</t>
  </si>
  <si>
    <t>DEHNiso-távtartó Rd 8 mm-es DEHNgrip vezeőtartóval L 675 mm rögzítőelem nélkül</t>
  </si>
  <si>
    <t>DIDH 8 675 KT V2A GFK</t>
  </si>
  <si>
    <t>DEHNiso-távtartó Rd 7-10 mm-hez L 515 mm rögzítőelem nélkül</t>
  </si>
  <si>
    <t>DIDH 7.10 515 V2A GFK16</t>
  </si>
  <si>
    <t>DEHNiso-távtartó Rd 7-10 mm-hez L 675 mm rögzítőelem nélkül</t>
  </si>
  <si>
    <t>DIDH 7.10 675 V2A GFK16</t>
  </si>
  <si>
    <t>DEHNiso-távtartó Rd 7-10 mm-hez L 1 015 mm rögzítőelem nélkül</t>
  </si>
  <si>
    <t>DIDH 7.10 1015 V2A GFK16</t>
  </si>
  <si>
    <t>DEHNiso-távtartó Rd 16 mm-hez L 515 mm rögzítőelem nélkül</t>
  </si>
  <si>
    <t>DIDH 16 515 V2A GFK16</t>
  </si>
  <si>
    <t>DEHNiso-távtartó Rd 16 mm-hez L 675 mm rögzítőelem nélkül</t>
  </si>
  <si>
    <t>DIDH 16 675 V2A GFK16</t>
  </si>
  <si>
    <t>DEHNiso-távtartó Rd 16 mm-hez L 1 015 mm rögzítőelem nélkül</t>
  </si>
  <si>
    <t>DIDH 16 1015 V2A GFK16</t>
  </si>
  <si>
    <t>Felfogórúd GFK/Al D 16/10 mm L 1 660 mm</t>
  </si>
  <si>
    <t>FS 16 10 1660 GFK AL</t>
  </si>
  <si>
    <t>Felfogórúd GFK/Al D 16/10 mm L 2 000 mm</t>
  </si>
  <si>
    <t>FS 16 10 2000 GFK AL</t>
  </si>
  <si>
    <t>Távtartó rúd GFK-ból világosszürke D 16 mm M10-es Al-foglalattal L 675 mm DEHNiso-hoz</t>
  </si>
  <si>
    <t>DIST 16 M10 675 GFK</t>
  </si>
  <si>
    <t>Távtartó rúd GFK-ból világosszürke D 16 mm M10-es Al-foglalattal L 1 015 mm DEHNiso-hoz</t>
  </si>
  <si>
    <t>DIST 16 M10 1015 GFK</t>
  </si>
  <si>
    <t>DEHNiso-távtartó Rd 16 mm-hez L 515 mm csőbilinccsel D 40-60 mm</t>
  </si>
  <si>
    <t>DIDH 16 530 RS40.60 V2A</t>
  </si>
  <si>
    <t>DEHNiso-távtartó Rd 16 mm-hez L 675 mm csőbilinccsel D 40-60 mm</t>
  </si>
  <si>
    <t>DIDH 16 690 RS40.60 V2A</t>
  </si>
  <si>
    <t>DEHNiso-távtartó Rd 16 mm-hez L 1 015 mm csőbilinccsel D 40-60 mm</t>
  </si>
  <si>
    <t>DIDH 16 1030 RS40.60 V2A</t>
  </si>
  <si>
    <t>DEHNiso-távtartó Rd 16 mm-hez L 530 mm feszítőszalagos rögzítéssel D 50-300 mm csőátmérőhöz</t>
  </si>
  <si>
    <t>DIDH 16 530 SB50.300 V2A</t>
  </si>
  <si>
    <t>DEHNiso-távtartó Rd 16 mm-hez L 675 mm feszítőszalagos rögzítéssel D 50-300 mm csőátmérőhöz</t>
  </si>
  <si>
    <t>DIDH 16 690 SB50.300 V2A</t>
  </si>
  <si>
    <t>DEHNiso-távtartó Rd 16 mm-hez L 1 015 mm feszítőszalagos rögzítéssel D 50-300 mm</t>
  </si>
  <si>
    <t>DIDH 16 1030 SB50.300 V2A</t>
  </si>
  <si>
    <t>Rögzítő csapszeg D 16 mm Al csavaros anyával és fogazott rugós alátéttel DEHNiso-hoz</t>
  </si>
  <si>
    <t>BB16 GSM10 AL</t>
  </si>
  <si>
    <t>Rögzítő csapszeg D 16 mm NIRO csavaros anyával és fogazott rugós alátéttel DEHNiso-hoz</t>
  </si>
  <si>
    <t>BB16 GSM10 V2A</t>
  </si>
  <si>
    <t>Rögzítőkönyök 90° NIRO 110x60x30 mm DEHNiso-hoz</t>
  </si>
  <si>
    <t>BW90 B11 B5.1 6.5 11 V2A</t>
  </si>
  <si>
    <t>Rögzítőkönyök 90° NIRO rögzítő csapszeggel Al D 16mm DEHNiso-hoz</t>
  </si>
  <si>
    <t>BW90 BB16 B5.1 6.5 11 V2A</t>
  </si>
  <si>
    <t>Korlátrögzítő DEHNiso-Combi-hoz hüvellyel D 16 mm 50x50 mm-es zártszelvényhez</t>
  </si>
  <si>
    <t>BS 4K 20.50 BB16 ZG V2A</t>
  </si>
  <si>
    <t>Rögzítőkönyök 90°-os NIRO 110x60x30 mm DEHNgate-hez</t>
  </si>
  <si>
    <t>BW90 B16 B5.1 6.5 11 V2A</t>
  </si>
  <si>
    <t>Rögzítőkönyök 45° NIRO DEHNiso-hoz</t>
  </si>
  <si>
    <t>BW45 B11 B5.1 6.5 11 V2A</t>
  </si>
  <si>
    <t>Sarok rögzítőkönyök 90° NIRO rögzítő csapszeggel Al belső furat 16,2 mm DEHNiso-hoz</t>
  </si>
  <si>
    <t>EBW90 BB16 B5.1 6.5 11 V2A</t>
  </si>
  <si>
    <t>Csatlakozókapocs NIRO 3-18 mm-es acélszelvényekhez rögzítő csapszeggel Al D 16 mm-hez</t>
  </si>
  <si>
    <t>AK 3.18 BB16 V2A AL</t>
  </si>
  <si>
    <t>Kengyel NIRO 25 mm széles feszítőszalagos rögzítéshez 9 mm-es négyszögletű lyukkal D 50-300 mm-es csövekhez</t>
  </si>
  <si>
    <t>BUE SPB25 V2A</t>
  </si>
  <si>
    <t>Kengyel 30 mm széles feszítőszalagokhoz NIRO rögzítő csapszeggel Al D 16 mm DEHNiso-hoz</t>
  </si>
  <si>
    <t>BB SPB30 BB16 V2A AL</t>
  </si>
  <si>
    <t>Kengyel 25 mm széles feszítőszalagokhoz NIRO ZG D 16 mm hüvellyel DEHNiso-hoz</t>
  </si>
  <si>
    <t>AS SPB25 BB16 V2A</t>
  </si>
  <si>
    <t>Szalagcsőbilincs 25 mm széles NIRO D 50 -300 mm csövekhez DEHNiso-hoz</t>
  </si>
  <si>
    <t>BRS SPB25 50.300 V2A</t>
  </si>
  <si>
    <t>Feszítőfej feszítőszalaghoz 25x0,3 mm NIRO DEHNiso-hoz</t>
  </si>
  <si>
    <t>SPK 25X0.3 V2A</t>
  </si>
  <si>
    <t>Adapter könyök alátámasztásához NIRO D 16 mm-es felfogórudakhoz DEHNiso-hoz</t>
  </si>
  <si>
    <t>AD WAS 16 BB16 V2A</t>
  </si>
  <si>
    <t>Adapter könyök alátámasztásához NIRO D 50 mm-es csövekhez 2 csapszeggel Al D 16 mm DEHNiso-hoz</t>
  </si>
  <si>
    <t>AD WAS 50 BB16 V2A</t>
  </si>
  <si>
    <t>Távtartó Rd 7-10 mm-hez L 675 mm bilinccsel D 50 mm támasztócsőhöz NIRO DEHNiso-hoz</t>
  </si>
  <si>
    <t>DIDH 7.10 690 D50 V2A</t>
  </si>
  <si>
    <t>Rögzítőkönyök NIRO M8 csatlakozó csapszeggel és furatokkal D 13/21/17 mm DEHNgate-hez</t>
  </si>
  <si>
    <t>BW90 B17 21 16 V2A</t>
  </si>
  <si>
    <t>Távtartó Rd 7-10 mm-hez L 1 015 mm bilinccsel D 50 mm támasztócsőhöz NIRO DEHNiso-hoz</t>
  </si>
  <si>
    <t>DIDH 7.10 1030 D50 V2A</t>
  </si>
  <si>
    <t>Rögzítőadapter D 16 mm egyenes ZG/NIRO DEHNiso-hoz</t>
  </si>
  <si>
    <t>BA RD8 BB16 V2A ZG</t>
  </si>
  <si>
    <t>Rögzítadapter 90° NIRO hüvellyel ZG D 16 mm DEHNiso-hoz</t>
  </si>
  <si>
    <t>BA90 RD8 BB16 V2A ZG</t>
  </si>
  <si>
    <t>Rögzítadapter 130° NIRO hüvellyel ZG D 16 mm DEHNiso-hoz</t>
  </si>
  <si>
    <t>BA130 RD8 BB16 V2A ZG</t>
  </si>
  <si>
    <t>Csőbilincs D 40-60 mm NIRO hüvellyel ZG D 16 mm DEHNiso-hoz</t>
  </si>
  <si>
    <t>RS D40.60 BB16 V2A ZG</t>
  </si>
  <si>
    <t>Csőbilincs D 70-90 mm NIRO hüvellyel ZG D 16 mm DEHNiso-hoz</t>
  </si>
  <si>
    <t>RS D70.90 BB16 V2A ZG</t>
  </si>
  <si>
    <t>Távtartó GFK L 1 000 mm szürke vezetőtartóval műanyag D 20 mm HVI light vezetékhez</t>
  </si>
  <si>
    <t>DH ZS 20 D16 1000 GFK PA</t>
  </si>
  <si>
    <t>Távtartó GFK L 1 000 mm szürke vezetőtartóval műanyag D 23 mm HVI vezetékhez</t>
  </si>
  <si>
    <t>DH ZS 23 D16 1000 GFK PA</t>
  </si>
  <si>
    <t>Távtartó PA/GFK  L 1500mm szürke vezetőtartóval D 27mm HVI Power vezetékhez</t>
  </si>
  <si>
    <t>DH ZS 27 D16 1500 GFK PA</t>
  </si>
  <si>
    <t>Távtartó PA/GFK  L 1270mm szürke vezetőtartóval D 20mm HVI vezetékhez</t>
  </si>
  <si>
    <t>DH ZS 20 D16 1270 GFK PA</t>
  </si>
  <si>
    <t>Távtartó PA/GFK L 500 mm szürke vezetőtartóval D 20 mm HVI light vezetékhez</t>
  </si>
  <si>
    <t>DH ZS 20 D16 500 GFK PA</t>
  </si>
  <si>
    <t>Háromlábú behajtható állvány félhéjjal D40/D 50 mm-es támasztócsövekhez, 680 mm-es sugárral 5°-os tetőmeredekségig NIRO</t>
  </si>
  <si>
    <t>DG MOD PV SCI 500</t>
  </si>
  <si>
    <t>Háromlábú behajtható állvány félhéjjal D40/D 50 mm-es támasztócsövekhez, 1330 mm-es sugárral 10°-os tetőmeredekségig NIRO</t>
  </si>
  <si>
    <t>DBS KB D50 RA1330 V2A</t>
  </si>
  <si>
    <t>Rúdkészlet betontalpakhoz 3x 16x200 mm NIRO háromlábú állványhoz</t>
  </si>
  <si>
    <t>SOH 3 200 V2A</t>
  </si>
  <si>
    <t>Adapter szett, D50-ről D40-re csökkenti a befogási átmérőt háromlábú és négylábú állványokhoz</t>
  </si>
  <si>
    <t>RED D40 V2A DBS VBS</t>
  </si>
  <si>
    <t>Négylábú behajtható állvány félhéjjal D40/D 50 mm-es támasztócsövekhez, 680 mm-es sugárral 10°-os tetőmeredekségig NIRO</t>
  </si>
  <si>
    <t>VBS KB D50 RA680 V2A</t>
  </si>
  <si>
    <t>Négylábú behajtható állvány félhéjjal D40/D 50 mm-es támasztócsövekhez, 1330 mm-es sugárral 10°-os tetőmeredekségig NIRO</t>
  </si>
  <si>
    <t>VBS KB D50 RA1330 V2A</t>
  </si>
  <si>
    <t>Rúdkészlet betontalpakhoz 4x 16x200 mm NIRO négylábú állványhoz</t>
  </si>
  <si>
    <t>SOH 4 200 V2A</t>
  </si>
  <si>
    <t>Felfogógomba járható lapos tetőkhöz Rd 8-10 mm vezetőhöz NIRO</t>
  </si>
  <si>
    <t>FP D80 ET70 8.10 V2A</t>
  </si>
  <si>
    <t>Felfogóhegy D 15 mm L 29 mm ZG</t>
  </si>
  <si>
    <t>FS 7.10 ZG</t>
  </si>
  <si>
    <t>Felfogóhegy D 14 mm L 29 mm Ms/galCu</t>
  </si>
  <si>
    <t>FS 8 MSGALCU</t>
  </si>
  <si>
    <t>Felfogórúd fém tetőhöz Al/NIRO D 16/10 mm L 2 000 mm</t>
  </si>
  <si>
    <t>FS 16 10 2000 MD AL V2A</t>
  </si>
  <si>
    <t>Felfogórúd Al állítható állvánnyal trapéztetőhöz D 16/10 mm L 2 000 mm -készlet-</t>
  </si>
  <si>
    <t>FS 16 10 2000 TD AL V2A K</t>
  </si>
  <si>
    <t>Tartó fémtetőhöz kör alakú állókorchoz, kapocsméret Rd 20-25mm NIRO</t>
  </si>
  <si>
    <t>HA M8 RSF20.25 V2A</t>
  </si>
  <si>
    <t>Tartó fémtetőhöz kapocskorchoz (pl. RIB-ROOF Speed - Zambelli) kapocsméret 18/22mm  NIRO</t>
  </si>
  <si>
    <t>HA M8 KF18.22 V2A</t>
  </si>
  <si>
    <t>Tartó fémtetőhöz állókorchoz kapocsméret 0.7-8mm  NIRO</t>
  </si>
  <si>
    <t>HA M8 SF0.7 8 V2A</t>
  </si>
  <si>
    <t>Tartó fémtetőhöz Z alakú csavarozással vagy szegecseléssel való rögzítéshez</t>
  </si>
  <si>
    <t>HA M8 AL ZF B5.2 6.5 V2A</t>
  </si>
  <si>
    <t>C-szerelősín L 1000mm NIRO (V4A)</t>
  </si>
  <si>
    <t>MSC MDH V4A L1000 MZ V2A</t>
  </si>
  <si>
    <t>C-szerelősín L 1500mm NIRO (V4A)</t>
  </si>
  <si>
    <t>MSC MDH V4A L1500 MZ V2A</t>
  </si>
  <si>
    <t>C-szerelősín L 2000mm NIRO (V4A)</t>
  </si>
  <si>
    <t>MSC MDH V4A L2000 MZ V2A</t>
  </si>
  <si>
    <t>Felfogórendszer NIRO/Al gerinc-/kúpcserepekhez D 120-240 mm felfogócsúcs D 10 mm L 1 000 mm</t>
  </si>
  <si>
    <t>FS 10 1000 FG AL V2A</t>
  </si>
  <si>
    <t>Egyrészes tartó feszítőszalaggal felfogórendszerhez gerinc- és kúpcserépre NIRO D 10 mm felfogórúdhoz</t>
  </si>
  <si>
    <t>HA 10 1F FG120.300 V2A</t>
  </si>
  <si>
    <t>Kétrészes tartó feszítószalaggal NIRO gerinc- és kúpcserépre aljzattal D 16/10 mm</t>
  </si>
  <si>
    <t>HA 16 2F FG120.300 V2A</t>
  </si>
  <si>
    <t>Felfogórúd fémtetőkhöz Al/NIRO -készlet- D 22/16/10 mm L 2 500 mm Al támasztólemezzel</t>
  </si>
  <si>
    <t>FS 22 16 10 2500 SK AL V2A</t>
  </si>
  <si>
    <t>Felfogórúd fémtetőkhöz Al/NIRO -készlet- D 22/16/10 mm L 3 000 mm Al támasztólemezzel</t>
  </si>
  <si>
    <t>FS 22 16 10 3000 SK AL V2A</t>
  </si>
  <si>
    <t>Felfogórúd fémtetőkhöz Al/NIRO -készlet- D 22/16/10 mm L 3 500 mm Al támasztólemezzel</t>
  </si>
  <si>
    <t>FS 22 16 10 3500 SK AL V2A</t>
  </si>
  <si>
    <t>Karó (rúd) impregnált tölgyből 90x90x2400 mm a DIN 48812 szerint</t>
  </si>
  <si>
    <t>HP 90X90 2400 EHI</t>
  </si>
  <si>
    <t>Feszítősapka felfogócsúccsal L 300 mm NIRO fakaróhoz 90x90 mm M10-es csavarral -készlet-</t>
  </si>
  <si>
    <t>SPK 100X100 FSP10 300 7.10 V2A</t>
  </si>
  <si>
    <t xml:space="preserve">Vezetőtartó Rd 6-8 mm-hez Cu/bronz D 50-120 mm-es ereszcsatorna ejtőcsövekhez </t>
  </si>
  <si>
    <t>LH 6.8 SB50.120 SPSM8 CU</t>
  </si>
  <si>
    <t xml:space="preserve">vezetőtartó Rd 6-8 mm-hez NIRO D 50-120 mm-es ereszcsatorna ejtőcsövekhez </t>
  </si>
  <si>
    <t>LH 6.8 SB50.120 SPSM8 V2A</t>
  </si>
  <si>
    <t>Vezetőtartó Rd 6-8 mm-hez NIRO D 50-150 mm-es ereszcsatorna ejtőcsövekhez</t>
  </si>
  <si>
    <t>LH 6.8 SB50.150 SPSM8 V2A</t>
  </si>
  <si>
    <t xml:space="preserve">Vezetőtartó Rd 8 mm-hez Cu D 100 mm-es ereszcsatorna ejtőcsövekhez </t>
  </si>
  <si>
    <t>LH 8 SB100 SCL CU</t>
  </si>
  <si>
    <t>Vezetőtartó Rd 8 mm-hez NIRO D 100 mm-es ereszcsatorna ejtőcsövekhez</t>
  </si>
  <si>
    <t>LH 8 SB100 SCL V2A</t>
  </si>
  <si>
    <t>Vezetőtartó Rd 8 mm-hez Cu D 80-120 mm-es ereszcsatorna ejtőcsövekhez</t>
  </si>
  <si>
    <t>LH 8 SB80.100 SCL CU</t>
  </si>
  <si>
    <t>Vezetőtartó Rd 8 mm-hez NIRO D 80-120 mm-es ereszcsatorna ejtőcsövekhez</t>
  </si>
  <si>
    <t>LH 8 SB80.100 SCL V2A</t>
  </si>
  <si>
    <t>Vezetőtartó Rd 8 mm-hez NIRO/gal Cu D 80-100 mm-es ereszcsatorna ejtőcsövekhez</t>
  </si>
  <si>
    <t>LH 8 SB80.100 SCG GALCU</t>
  </si>
  <si>
    <t>Vezetőtartó Rd 8 mm-hez NIRO D 80-100 mm-es ereszcsatorna ejtőcsövekhez</t>
  </si>
  <si>
    <t>LH 8 SB80.100 SCG V2A</t>
  </si>
  <si>
    <t>Vezetőtartó Rd 8 mm-hez NIRO/gal Cu D 100-120 mm-es ereszcsatorna ejtőcsövekhez</t>
  </si>
  <si>
    <t>LH 8 SB100.120 SCG GALCU</t>
  </si>
  <si>
    <t>Vezetőtartó Rd 8 mm-hez NIRO D 100-120 mm-es ereszcsatorna ejtőcsövekhez</t>
  </si>
  <si>
    <t>LH 8 SB100.120 SCG V2A</t>
  </si>
  <si>
    <t>Dübel polisztirol lapokhoz L 50 mm PA csavarokhoz D 4,5 mm</t>
  </si>
  <si>
    <t>HSPD HS4.5 L50 PA</t>
  </si>
  <si>
    <t>Dübel polisztirol lapokhoz L 85 mm PA csavarokhoz D 4,5 mm</t>
  </si>
  <si>
    <t>HSPD HS4.5 L85 PA</t>
  </si>
  <si>
    <t>Egycsavaros vezető rögzítő DEHNQUICK St/tZn Rd 6-10 mm-hez furat 8,5 mm</t>
  </si>
  <si>
    <t>UEL DQ 6.10 B8.5 STTZN</t>
  </si>
  <si>
    <t>Egycsavaros vezető rögzítő DEHNQUICK NIRO Rd 6-10 mm-hez furat 8,5 mm</t>
  </si>
  <si>
    <t>UEL DQ 6.10 B8.5 V2A</t>
  </si>
  <si>
    <t>Tetővezető-tartó DEHNQUICK hullámlemezes tetőkhöz profil 5 m Rd 6-10 mm St/tZn</t>
  </si>
  <si>
    <t>DLH DQ 6.10 WPRO5 STTZN</t>
  </si>
  <si>
    <t>MEGSZŰNT!!!</t>
  </si>
  <si>
    <t>Tetővezető-tartó DEHNQUICK St/tZn Rd 6-10 mm-hez L 260 mm hajlított támasztólemezzel</t>
  </si>
  <si>
    <t>DLH DQ 6.10 H55 L260 GS STTZN</t>
  </si>
  <si>
    <t>Tetővezető-tartó hullámlemezes tetőkhöz profil 5/8 Rd 6-10 mm-hez St/tZn</t>
  </si>
  <si>
    <t>DLH DQ 6.10 WPRO5 8 STTZN</t>
  </si>
  <si>
    <t>Tetővezető-tartó DEHNQUICK Cu Rd 6-10 mm-hez L 260 mm hajlított támasztólemezzel</t>
  </si>
  <si>
    <t>DLH DQ 6.10 H55 L260 GS CU</t>
  </si>
  <si>
    <t>Tetővezető-tartó DEHNQUICK St/tZn Rd 6-10 mm-hez állítható 120-240 mm</t>
  </si>
  <si>
    <t>DLH DQ 6.10 FG120.240 STTZN</t>
  </si>
  <si>
    <t>Tetővezető-tartó DEHNQUICK St/tZn Rd 6-10 mm-hez állítható 200-280 mm</t>
  </si>
  <si>
    <t>DLH DQ 6.10 FG200.280 STTZN</t>
  </si>
  <si>
    <t>Tetővezető-tartó DEHNQUICK Cu Rd 6-10 mm-hez állítható 120-240 mm</t>
  </si>
  <si>
    <t>DLH DQ 6.10 FG120.240 CU</t>
  </si>
  <si>
    <t>Tetővezető-tartó DEHNQUICK St/tZn Rd 6-10 mm-hez rögzítőlemezzel 50x60 mm</t>
  </si>
  <si>
    <t>DLH DQ 6.10 GP50X60 STTZN</t>
  </si>
  <si>
    <t>Tetővezető-tartó DEHNQUICK Cu Rd 6-10 mm-hez L 260 mm támasztólemezzel</t>
  </si>
  <si>
    <t>DLH DQ 6.10 H55 L260 CU</t>
  </si>
  <si>
    <t>Tetővezető-tartó DEHNQUICK St/tZn Rd 6-10 mm-hez L 260 mm támasztólemezzel</t>
  </si>
  <si>
    <t>DLH DQ 6.10 H55 L260 STTZN</t>
  </si>
  <si>
    <t>Tetővezető-tartó DEHNQUICK St/tZn Rd 6-10 mm-hez L 115 mm visszahajtott támasztólemezzel</t>
  </si>
  <si>
    <t>DLH DQ 6.10 H55 L115 WS STTZN</t>
  </si>
  <si>
    <t>Tetővezető-tartó DEHNQUICK St/tZn Rd 6-10 mm-hez, rögzítőlemezzel 100x100 mm</t>
  </si>
  <si>
    <t>DLH DQ 6.10 GP100X100 STTZN</t>
  </si>
  <si>
    <t>Tetővezető-tartó DEHNQUICK St/tZn Rd 6-10 mm-hez L 410 mm visszahajtott támasztólemezzel</t>
  </si>
  <si>
    <t>DLH DQ 6.10 H55 L410 WS STTZN</t>
  </si>
  <si>
    <t>Egycsavaros bilincs DEHNQUICK NIRO Rd 6-10 mm-hez furat 6,5 mm</t>
  </si>
  <si>
    <t>UEL DQ 6.10 B6.5 V2A</t>
  </si>
  <si>
    <t>Tetővezető-tartó DEHNQUICK Cu Rd 6-10 mm-hez állítható 200-280 mm</t>
  </si>
  <si>
    <t>DLH DQ 6.10 FG200.280 CU</t>
  </si>
  <si>
    <t>Tetővezető-tartó HVI vezetékhez D 20-23 mm L 205 mm NIRO perforált támasztólemezzel</t>
  </si>
  <si>
    <t>DLH ZS 20 23 H55 L205 V2A</t>
  </si>
  <si>
    <t>Tetővezető-tartó NIRO fém tetőkhöz kör alakú állókorchoz HVI-vezetékhez D 20-23mm</t>
  </si>
  <si>
    <t>DLH RSF ZS 20 23 V2A</t>
  </si>
  <si>
    <t>Tetővezető-tartó NIRO fém tetőkhöz kapocskorchoz (pl. RIB-ROOF Speed - Zambelli) HVI-vezetékhez D 20-23mm</t>
  </si>
  <si>
    <t>DLH KF ZS 20 23 V2A</t>
  </si>
  <si>
    <t>Tetővezető-tartó NIRO fém tetőkhöz állókorchoz HVI-vezetékhez D 20-23mm</t>
  </si>
  <si>
    <t>DLH SF ZS 20 23 V2A</t>
  </si>
  <si>
    <t>Tetővezető-tartó NIRO fém tetőkhöz Z alakú lemezzel HVI-vezetékhez D 20-23mm</t>
  </si>
  <si>
    <t>DLH AL ZS 20 23 V2A</t>
  </si>
  <si>
    <t>Tetővezető-tartó HVI power vezetékhez D 27/30 mm L 205 mm NIRO perforált támasztólemezzel</t>
  </si>
  <si>
    <t>DLH ZS 27 30 H55 L205 V2A</t>
  </si>
  <si>
    <t>Tetővezető-tartó NIRO fém tetőkhöz kör alakú állókorchoz HVI-vezetékhez D 27-30mm</t>
  </si>
  <si>
    <t>DLH RSF ZS 27 V2A</t>
  </si>
  <si>
    <t>Tetővezető-tartó NIRO fém tetőkhöz kapocskorchoz (pl. RIB-ROOF Speed - Zambelli) HVI-vezetékhez D 27-30mm</t>
  </si>
  <si>
    <t>DLH KF ZS 27 V2A</t>
  </si>
  <si>
    <t>Tetővezető-tartó NIRO fém tetőkhöz állókorchoz HVI-vezetékhez D 27-30mm</t>
  </si>
  <si>
    <t>DLH SF ZS 27 V2A</t>
  </si>
  <si>
    <t>Tetővezető-tartó NIRO fém tetőkhöz Z alakú lemezzel HVI-vezetékhez D 27-30mm</t>
  </si>
  <si>
    <t>DLH AL ZS 27 V2A</t>
  </si>
  <si>
    <t>Tetővezető-tartó DEHNQUICK NIRO Rd 6-10 mm-hez állítható 120-240 mm</t>
  </si>
  <si>
    <t>DLH DQ 6.10 FG120.240 V2A</t>
  </si>
  <si>
    <t>Tetővezető-tartó DEHNQUICK NIRO Rd 6-10 mm-hez L 260 mm hajlított támasztólemezzel</t>
  </si>
  <si>
    <t>DLH DQ 6.10 H55 L260 GS V2A</t>
  </si>
  <si>
    <t>Tetővezető-tartó DEHNQUICK NIRO Rd 6-10 mm-hez L 260 mm támasztólemezzel</t>
  </si>
  <si>
    <t>DLH DQ 6.10 H55 L260 V2A</t>
  </si>
  <si>
    <t>Tetővezető-tartó DEHNQUICK NIRO Rd 6-10 mm-hez hullámtetőkhöz profil 5/8</t>
  </si>
  <si>
    <t>DLH DQ 6.10 WPRO5 8 V2A</t>
  </si>
  <si>
    <t>Vezetőtartó DEHNsnap műanyag szürke H 16 mm Rd 8 mm-hez M6-os menettel</t>
  </si>
  <si>
    <t>LH DS 8 H16 IGM6 GR</t>
  </si>
  <si>
    <t>Vezetőtartó DEHNsnap műanyag szürke H 16 mm Rd 8 mm-hez M8-as menettel</t>
  </si>
  <si>
    <t>LH DS 8 H16 IGM8 GR</t>
  </si>
  <si>
    <t>Vezetőtartó DEHNsnap műanyag szürke H 36 mm Rd 8 mm-hez M6-os menettel</t>
  </si>
  <si>
    <t>LH DS 8 H36 IGM6 GR</t>
  </si>
  <si>
    <t>Vezetőtartó DEHNsnap műanyag szürke H 36 mm Rd 8 mm-hez M8-as menettel</t>
  </si>
  <si>
    <t>LH DS 8 H36 IGM8 GR</t>
  </si>
  <si>
    <t>Vezetőtartó DEHNsnap műanyag szürke H 16 mm Rd 8 mm-hez facsavarral</t>
  </si>
  <si>
    <t>LH DS 8 H16 HS5X50 GR</t>
  </si>
  <si>
    <t>Vezetőtartó DEHNsnap műanyag barna H 16 mm Rd 8 mm-hez M6-os menettel</t>
  </si>
  <si>
    <t>LH DS 8 H16 IGM6 BR</t>
  </si>
  <si>
    <t>Vezetőtartó DEHNsnap műanyag barna H 16 mm Rd 8 mm-hez M8-as menettel</t>
  </si>
  <si>
    <t>LH DS 8 H16 IGM8 BR</t>
  </si>
  <si>
    <t>Vezetőtartó DEHNsnap műanyag barna H 36 mm Rd 8 mm-hez M6-os menettel</t>
  </si>
  <si>
    <t>LH DS 8 H36 IGM6 BR</t>
  </si>
  <si>
    <t>Tetővezető-tartó FIRSTsnap NIRO DEHNsnap-pel műanyag szürke H 16 mm Rd 8 mm-hez</t>
  </si>
  <si>
    <t>LH FS 8 H16 GR V2A</t>
  </si>
  <si>
    <t>Vezetőtartó DEHNsnap műanyag barna H 36 mm Rd 8 mm-hez M8-as menettel</t>
  </si>
  <si>
    <t>LH DS 8 H36 IGM8 BR</t>
  </si>
  <si>
    <t>Tetővezető-tartó FIRSTsnap NIRO DEHNsnap-pel műanyag barna H 16 mm Rd 8 mm-hez</t>
  </si>
  <si>
    <t>LH FS 8 H16 K BR V2A</t>
  </si>
  <si>
    <t>Tetővezető-tartó ZIEGELsnap NIRO 4-16 mm DEHNsnap-pel H 16 mm műanyag szürke Rd 8 mm-hez</t>
  </si>
  <si>
    <t>LH ZS 8 H16 KB4.16 GR V2A</t>
  </si>
  <si>
    <t>Tetővezető-tartó ZIEGELsnap NIRO 4-16 mm DEHNsnap-pel H 16 mm műanyag barna Rd 8 mm-hez</t>
  </si>
  <si>
    <t>LH ZS 8 H16 KB4.16 BR V2A</t>
  </si>
  <si>
    <t>Tetővezető-tartó PLATTENsnap NIRO 4-6 mm DEHNsnap-pel H 16 mm műanyag szürke Rd 8 mm-hez</t>
  </si>
  <si>
    <t>LH PS 8 H16 KB4.6 GR V2A</t>
  </si>
  <si>
    <t>Tetővezető-tartó PLATTENsnap NIRO 4-6 mm DEHNsnap-pel H 16 mm műanyag barna Rd 8 mm-hez</t>
  </si>
  <si>
    <t>LH PS 8 H16 KB4.6 BR V2A</t>
  </si>
  <si>
    <t>Tetővezető-tartó UNIsnap NIRO/műanyag szürke H 16 mm Rd 8 mm-hez támasztólemezzel L 205 mm</t>
  </si>
  <si>
    <t>LH US 8 H16 L205 KT GR V2A</t>
  </si>
  <si>
    <t>Tetővezető-tartó állítható NIRO/galCu DEHNsnap-pel H 16 mm műanyag barna Rd 8 mm-hez</t>
  </si>
  <si>
    <t>DLH DS 8 H16 FG180.280BR GALCU</t>
  </si>
  <si>
    <t>Tetővezető-tartó állítható NIRO DEHNsnap-pel H 16 mm műanyag szürke Rd 8 mm-hez</t>
  </si>
  <si>
    <t>DLH DS 8 H16 FG180.280 GR V2A</t>
  </si>
  <si>
    <t>Vezetőtartó DEHNsnap H 16 mm szürke Rd 8 mm-hez facsavarral és dübellel Rd 8 mm-hez</t>
  </si>
  <si>
    <t>LH DS 8 H16 HS5X50 KD8 GR</t>
  </si>
  <si>
    <t>Tetővezető-tartó állítható NIRO/galCu DEHNsnap-pel H 36 mm műanyag barna Rd 8 mm-hez</t>
  </si>
  <si>
    <t>DLH DS 8 H36 FG180.280BR GALCU</t>
  </si>
  <si>
    <t>Tetővezető-tartó állítható NIRO DEHNsnap-pel H 36 mm műanyag szürke Rd 8 mm-hez</t>
  </si>
  <si>
    <t>DLH DS 8 H36 FG180.280 GR V2A</t>
  </si>
  <si>
    <t>Tetővezető-tartó UNIsnap Cu/műanyag barna H 16 mm Rd 8 mm perforált támasztólemezzel L 205 mm</t>
  </si>
  <si>
    <t>DLH US 8 H16 L205 BR GALCU</t>
  </si>
  <si>
    <t>Tetővezető-tartó UNIsnap NIRO/műanyag szürke H 16 mm Rd 8 mm perforált támasztólemezzel L 205 mm</t>
  </si>
  <si>
    <t>DLH US 8 H16 L205 GR V2A</t>
  </si>
  <si>
    <t>Tetővezető-tartó UNIsnap Cu/műanyag barna H 16 mm Rd 8 mm perforált támasztólemezzel L 335 mm</t>
  </si>
  <si>
    <t>DLH US 8 H16 L335 BR GALCU</t>
  </si>
  <si>
    <t>Tetővezető-tartó UNIsnap NIRO/műanyag szürke H 16 mm Rd 8 mm perforált támasztólemezzel L 335 mm</t>
  </si>
  <si>
    <t>DLH US 8 H16 L335 GR V2A</t>
  </si>
  <si>
    <t>Tetővezető-tartó UNIsnap NIRO/műanyag szürke H 16 mm Rd 8 mm perforált támasztólemezzel L 475 mm</t>
  </si>
  <si>
    <t>DLH US 8 H16 L475 GR V2A</t>
  </si>
  <si>
    <t>Tetővezető-tartó DEHNsnap AI/műanyag szürke H 36 mm Rd 8 mm támasztólemezzel L 205 mm</t>
  </si>
  <si>
    <t>DLH DS 8 H36 L205 GR AL</t>
  </si>
  <si>
    <t>Tetővezető-tartó DEHNsnap AI/műanyag barna H 36 mm Rd 8 mm támasztólemezzel L 205 mm</t>
  </si>
  <si>
    <t>DLH DS 8 H36 L205 BR AL</t>
  </si>
  <si>
    <t>Tetővezető-tartó UNIsnap Cu/műanyag barna H 36 mm Rd 8 mm perforált támasztólemezzel L 205 mm</t>
  </si>
  <si>
    <t>DLH US 8 H36 L205 BR GALCU</t>
  </si>
  <si>
    <t>Tetővezető-tartó UNIsnap NIRO/műanyag szürke H 36 mm Rd 8 mm perforált támasztólemezzel L 205 mm</t>
  </si>
  <si>
    <t>DLH US 8 H36 L205 GR V2A</t>
  </si>
  <si>
    <t>Tetővezető-tartó UNIsnap Cu/műanyag barna H 36 mm Rd 8 mm perforált támasztólemezzel L 335 mm</t>
  </si>
  <si>
    <t>DLH US 8 H36 L335 BR GALCU</t>
  </si>
  <si>
    <t>Tetővezető-tartó UNIsnap NIRO/műanyag szürke H 36 mm Rd 8 mm perforált támasztólemezzel L 335 mm</t>
  </si>
  <si>
    <t>DLH US 8 H36 L335 GR V2A</t>
  </si>
  <si>
    <t>Tetővezető-tartó UNIsnap Cu/műanyag barna H 36 mm Rd 8 mm perforált támasztólemezzel L 475 mm</t>
  </si>
  <si>
    <t>DLH US 8 H36 L475 BR GALCU</t>
  </si>
  <si>
    <t>Tetővezető-tartó UNIsnap NIRO/műanyag szürke H 36 mm Rd 8 mm perforált támasztólemezzel L 475 mm</t>
  </si>
  <si>
    <t>DLH US 8 H36 L475 GR V2A</t>
  </si>
  <si>
    <t>Tetővezető-tartó DEHNsnap NIRO/műanyag szürke H 36 mm Rd 8 mm támasztólemezzel cseréphornyokhoz</t>
  </si>
  <si>
    <t>DLH DS 8 H36 L90 EH GR V2A</t>
  </si>
  <si>
    <t>Tetővezető-tartó DEHNsnap NIRO/műanyag barna H 36 mm Rd 8 mm támasztólemezzel cseréphornyokhoz</t>
  </si>
  <si>
    <t>DLH DS 8 H36 L90 EH BR V2A</t>
  </si>
  <si>
    <t>Tetővezető-tartó SPANNsnap Cu/műanyag barna H 36 mm Rd 8 mm-hez feszítési tartomány 180-280 mm</t>
  </si>
  <si>
    <t>DLH SS 8 H36 FG180.280 BR CU</t>
  </si>
  <si>
    <t>Tetővezető-tartó SPANNsnap NIRO/műanyag szürke H 36 mm Rd 8 mm-hez feszítési tartomány 180-280 mm</t>
  </si>
  <si>
    <t>DLH SS 8 H36 FG180.280 GR V2A</t>
  </si>
  <si>
    <t>Tetővezető-tartó SPANNsnap Cu/műanyag barna H 16 mm Rd 8 mm-hez feszítési tartomány 180-280 mm</t>
  </si>
  <si>
    <t>DLH SS 8 H16 FG180.280 BR CU</t>
  </si>
  <si>
    <t>Tetővezető-tartó SPANNsnap NIRO/műanyag szürke H 16 mm Rd 8 mm-hez feszítési tartomány 180-280 mm</t>
  </si>
  <si>
    <t>DLH SS 8 H16 FG180.280 GR V2A</t>
  </si>
  <si>
    <t>Tetővezető-tartó DEHNsnap NIRO/műanyag szürke H 16 mm Rd 8 mm-hez hajlított támasztólemezzel 169 mm</t>
  </si>
  <si>
    <t>DLH DS 8 H16 L169 WS V2A</t>
  </si>
  <si>
    <t>Tetővezető-tartó SPANNsnap light NIRO/műanyag szürke H 36 mm Rd 8 mm feszítési tartomány 180-280 mm</t>
  </si>
  <si>
    <t>DLH SSL 8 H36 FG180.280 GR V2A</t>
  </si>
  <si>
    <t>Tetővezető-tartó SPANNsnap light NIRO műanyag szürke H 16 mm Rd 8 mm feszítési tartomány 180-280 mm</t>
  </si>
  <si>
    <t>DLH SSL 8 H16 FG180.280 GR V2A</t>
  </si>
  <si>
    <t>Tetővezető-tartó hullámlemezes tetőkhöz profil 5/8 DEHNsnap-pal, 8 mm NIRO/műanyag szürke</t>
  </si>
  <si>
    <t>DLH DS 8 H16 WPRO5 8 GR V2A</t>
  </si>
  <si>
    <t>Tetővezető-tartó állítható NIRO DEHNsnap vezetékrögzítés H 16 mm műanyag barna Rd 8 mm-hez</t>
  </si>
  <si>
    <t>DLH DS 8 H16 FG180.280 BR V2A</t>
  </si>
  <si>
    <t>Tetővezető-tartó állítható NIRO DEHNsnap vezetékrögzítés H 36 mm műanyag barna Rd 8 mm-hez</t>
  </si>
  <si>
    <t>DLH DS 8 H36 FG180.280 BR V2A</t>
  </si>
  <si>
    <t>Tetővezető-tartó hullámlemezes tetőkhöz profil 5/8 DEHNsnap-pal 8 mm NIRO/műanyag barna</t>
  </si>
  <si>
    <t>DLH DS 8 H16 WPRO5 8 BR V2A</t>
  </si>
  <si>
    <t>Tetővezető-tartó UNIsnap NIRO/műanyag barna H 16 mm Rd 8 mm perforált támasztólemezzel L 205 mm</t>
  </si>
  <si>
    <t>DLH US 8 H16 L205 BR V2A</t>
  </si>
  <si>
    <t>Tetővezető-tartó UNIsnap NIRO/műanyag barna H 36 mm Rd 8 mm perforált támasztólemezzel L 205 mm</t>
  </si>
  <si>
    <t>DLH US 8 H36 L205 BR V2A</t>
  </si>
  <si>
    <t>Tetővezető-tartó UNIsnap NIRO/műanyag barna H 36 mm Rd 8 mm perforált támasztólemezzel L 335 mm</t>
  </si>
  <si>
    <t>DLH US 8 H36 L335 BR V2A</t>
  </si>
  <si>
    <t>Tetővezető-tartó FLEXIsnap NIRO/műanyag szürke H 16 mm Rd 8 mm támasztólemezzel cseréphornyokhoz</t>
  </si>
  <si>
    <t>DLH FS 8 H16 L170 GR V2A</t>
  </si>
  <si>
    <t>Tetővezető-tartó FLEXIsnap NIRO/műanyag barna H 16 mm Rd 8 mm támasztólemezzel cseréphornyokhoz</t>
  </si>
  <si>
    <t>DLH FS 8 H16 L170 BR V2A</t>
  </si>
  <si>
    <t>Tetővezető-tartó FLEXIsnap NIRO/műanyag szürke H 36 mm Rd 8 mm támasztólemezzel cseréphornyokhoz</t>
  </si>
  <si>
    <t>DLH FS 8 H36 L170 GR V2A</t>
  </si>
  <si>
    <t>Tetővezető-tartó FLEXIsnap NIRO/műanyag barna H 36 mm Rd 8 mm támasztólemezzel cseréphornyokhoz</t>
  </si>
  <si>
    <t>DLH FS 8 H36 L170 BR V2A</t>
  </si>
  <si>
    <t>Tetővezető-tartó FLEXIgrip NIRO H 32 mm Rd 8 mm támasztólemezzel cseréphornyokhoz</t>
  </si>
  <si>
    <t>DLH FG 8 H32 L170 V2A</t>
  </si>
  <si>
    <t>Tetővezető-tartó FLEXIgrip NIRO/galCu H 32 mm, Rd 8 mm támasztólemezzel cseréphornyokhoz</t>
  </si>
  <si>
    <t>DLH FG 8 H32 L170 V2A GALCU</t>
  </si>
  <si>
    <t>Tetővezető-tartó ZIEGELgrip NIRO 4-16 mm DEHNgrip-pel H 20 mm NIRO Rd 8 mm-hez</t>
  </si>
  <si>
    <t>LH ZG 8 H20 KB4.16 V2A</t>
  </si>
  <si>
    <t>Tetővezető-tartó hullámlemezes tetőkhöz profil 5 DEHNquick-kel Rd 8 mm St/tZn</t>
  </si>
  <si>
    <t>DLH DQ 8 WPRO5 V2A STTZN</t>
  </si>
  <si>
    <t>Tetővezető-tartó DEHNgrip NIRO H 20 mm Rd 8 mm-hez állítható 180-280 mm</t>
  </si>
  <si>
    <t>DLH DG 8 H20 FG180.280 V2A</t>
  </si>
  <si>
    <t>Tetővezető-tartó DEHNgrip AI/NIRO H 20 mm Rd 8 mm támasztólemezzel L 205 mm</t>
  </si>
  <si>
    <t>DLH DG 8 H20 L205 V2A AL</t>
  </si>
  <si>
    <t>Tetővezető-tartó DEHNgrip Al/NIRO 32 H 32 mm Rd 8 mm támasztólemezzel L 205 mm</t>
  </si>
  <si>
    <t>DLH DG 8 H32 L205 V2A AL</t>
  </si>
  <si>
    <t>Tetővezető-tartó UNIgrip Cu H 20 mm Rd 8 mm sajtolt támasztólemezzel L 205 mm</t>
  </si>
  <si>
    <t>DLH UG 8 H20 L205 CU</t>
  </si>
  <si>
    <t>Tetővezető-tartó UNIgrip NIRO H 20 mm Rd 8 mm perforált támasztólemezzel L 205 mm</t>
  </si>
  <si>
    <t>DLH UG 8 H20 L205 V2A</t>
  </si>
  <si>
    <t>Tetővezető-tartó UNIgrip Cu H 20 mm Rd 8 mm perforált támasztólemezzel L 335 mm</t>
  </si>
  <si>
    <t>DLH UG 8 H20 L335 CU</t>
  </si>
  <si>
    <t>Tetővezető-tartó UNIgrip NIRO H 20 mm Rd 8 mm perforált támasztólemezzel L 335 mm</t>
  </si>
  <si>
    <t>DLH UG 8 H20 L335 V2A</t>
  </si>
  <si>
    <t>Tetővezető-tartó UNIgrip Cu H 20 mm Rd 8 mm perforált támasztólemezzel L 475 mm</t>
  </si>
  <si>
    <t>DLH UG 8 H20 L475 CU</t>
  </si>
  <si>
    <t>Tetővezető-tartó UNIgrip NIRO H 20 mm Rd 8 mm perforált támasztólemezzel L 475 mm</t>
  </si>
  <si>
    <t>DLH UG 8 H20 L475 V2A</t>
  </si>
  <si>
    <t>Tetővezető-tartó SPANNgrip Cu H 20 mm Rd 8 mm-hez feszítési tartomány 180-280 mm</t>
  </si>
  <si>
    <t>DLH SG 8 H20 FG180.280 CU</t>
  </si>
  <si>
    <t>Tetővezető-tartó SPANNgrip NIRO H 20 mm Rd 8 mm-hez feszítési tartomány 180-280 mm</t>
  </si>
  <si>
    <t>DLH SG 8 H20 FG180.280 V2A</t>
  </si>
  <si>
    <t>Tetővezető-tartó SPANNgrip Cu H 32 mm Rd 8 mm-hez feszítési tartomány 180-280 mm</t>
  </si>
  <si>
    <t>DLH SG 8 H32 FG180.280 CU</t>
  </si>
  <si>
    <t>Tetővezető-tartó SPANNgrip NIRO H 32 mm Rd 8 mm-hez feszítési tartomány 180-280 mm</t>
  </si>
  <si>
    <t>DLH SG 8 H32 FG180.280 V2A</t>
  </si>
  <si>
    <t>Tetővezető-tartó UNIgrip NIRO H 20 mm Rd 8 mm-hez kapocsrésszel L 205 mm-es támasztólemezzel</t>
  </si>
  <si>
    <t>DLH UG 8 H20 L205 KT V2A</t>
  </si>
  <si>
    <t>Tetővezető-tartó UNIgrip NIRO H 32 mm Rd 8 mm perforált támasztólemezzel L 205 mm</t>
  </si>
  <si>
    <t>DLH UG 8 H32 L205 V2A</t>
  </si>
  <si>
    <t>Tetővezető-tartó UNIgrip NIRO H 32 mm Rd 8 mm perforált támasztólemezzel L 335 mm</t>
  </si>
  <si>
    <t>DLH UG 8 H32 L335 V2A</t>
  </si>
  <si>
    <t>Tetővezető-tartó UNIgrip NIRO H 32 mm Rd 8 mm perforált támasztólemezzel L 475 mm</t>
  </si>
  <si>
    <t>DLH UG 8 H32 L475 V2A</t>
  </si>
  <si>
    <t>Tetővezető-tartó hullámlemezes tetőkhöz profil 5/8 DEHNgrip-pel Rd 8 mm NIRO</t>
  </si>
  <si>
    <t>DLH DG 8 H20 WPRO5 8 V2A</t>
  </si>
  <si>
    <t>Tetővezető-tartó DEHNgrip NIRO H 20 mm Rd 8 mm támasztólemezzel cseréphornyokhoz</t>
  </si>
  <si>
    <t>DLH DG 8 H20 L103 EH V2A</t>
  </si>
  <si>
    <t>Tetővezető-tartó DEHNgrip NIRO H 20 mm, Rd 8 mm-hez hajlított támasztólemezzel 169 mm</t>
  </si>
  <si>
    <t>DLH DG 8 H20 L169 WS V2A</t>
  </si>
  <si>
    <t>DLH DG 8 H20 L87 EH V2A</t>
  </si>
  <si>
    <t>Tetővezető-tartó tető-/falburkoló lapokhoz befogási tartomány 2-8 mm Rd 8 mm-hez NIRO</t>
  </si>
  <si>
    <t>DLH DG 8 H20 KB2.8 KU V2A</t>
  </si>
  <si>
    <t>DLH DG H20 UK8 V2A</t>
  </si>
  <si>
    <t>Tetővezető-tartó tető-/falburkoló lapokhoz befogási tartomány 8-18 mm Rd 8 mm-hez NIRO</t>
  </si>
  <si>
    <t>DLH DG 8 H20 KB8.18 V2A</t>
  </si>
  <si>
    <t>Tetővezető-tartó SPANNgrip light NIRO H 20 mm Rd 8 mm feszítési tartomány 180-280 mm</t>
  </si>
  <si>
    <t>DLH SGL 8 H20 FG180.280 V2A</t>
  </si>
  <si>
    <t>Tetővezető-tartó SPANNgrip light NIRO H 32 mm Rd 8 mm feszítési tartomány 180-280 mm</t>
  </si>
  <si>
    <t>DLH SGL 8 H32 FG180.280 V2A</t>
  </si>
  <si>
    <t>Tetővezető-tartó DEHNgrip NIRO/galCu H 20 mm Rd 8 mm-hez állítható 180-280 mm</t>
  </si>
  <si>
    <t>DLH DG 8 H20 FG180.280 KK GALCU</t>
  </si>
  <si>
    <t>DLH DG 8 H20 FG180.280 KK V2A</t>
  </si>
  <si>
    <t>Tetővezető-tartó DEHNgrip NIRO/galCu H 32 mm Rd 8 mm-hez állítható 180-280 mm</t>
  </si>
  <si>
    <t>DLH DG 8 H32 FG180.280 KK GALCU</t>
  </si>
  <si>
    <t>Tetővezető-tartó DEHNgrip NIRO H 32 mm Rd 8 mm-hez állítható 180-280 mm</t>
  </si>
  <si>
    <t>DLH DG 8 H32 FG180.280 KK V2A</t>
  </si>
  <si>
    <t>Vezetőtartó DEHNgrip Cu Rd 8 mm-hez H 20 mm 7,8 mm-es rögzítőfurattal</t>
  </si>
  <si>
    <t>LH DG 8 H20 B7.8 CU</t>
  </si>
  <si>
    <t>Vezetőtartó DEHNgrip NIRO Rd 8 mm-hez H 20 mm 7,8 mm-es rögzítőfurattal</t>
  </si>
  <si>
    <t>LH DG 8 H20 B7.8 V2A</t>
  </si>
  <si>
    <t>Vezetőtartó DEHNgrip Cu Rd 8 mm-hez H 20 mm M6-os rögzítőmenettel</t>
  </si>
  <si>
    <t>LH DG 8 H20 IGM6 CU</t>
  </si>
  <si>
    <t>Vezetőtartó DEHNgrip NIRO Rd 8 mm-hez H 20 mm M6-os rögzítőmenettel</t>
  </si>
  <si>
    <t>LH DG 8 H20 IGM6 V2A</t>
  </si>
  <si>
    <t>Vezetőtartó DEHNgrip Cu Rd 8 mm-hez H 36 mm 7,8 mm rögzítőfurattal</t>
  </si>
  <si>
    <t>LH DG 8 H32 B7.8 CU</t>
  </si>
  <si>
    <t>Vezetőtartó DEHNgrip NIRO Rd 8 mm-hez H 32 mm 7,8 mm-es rögzítőfurattal</t>
  </si>
  <si>
    <t>LH DG 8 H32 B7.8 V2A</t>
  </si>
  <si>
    <t>Vezetőtartó DEHNgrip Cu Rd 8 mm-hez H 36 mm M6-os rögzítőmenettel</t>
  </si>
  <si>
    <t>LH DG 8 H32 IGM6 CU</t>
  </si>
  <si>
    <t>Vezetőtartó DEHNgrip NIRO Rd 8 mm-hez H 32 mm M6-os rögzítőmenettel</t>
  </si>
  <si>
    <t>LH DG 8 H32 IGM6 V2A</t>
  </si>
  <si>
    <t>Vezetőtartó DEHNgrip Cu Rd 8 mm-hez H 20 mm 8x40 mm-es dübellel és facsavarral</t>
  </si>
  <si>
    <t>LH DG 8 H20 HS5X50 KD8 CU BR</t>
  </si>
  <si>
    <t>Vezetőtartó DEHNgrip NIRO Rd 8 mm-hez H 20 mm 8x40 mm-es dübellel és facsavarral</t>
  </si>
  <si>
    <t>LH DG 8 H20 HS5X50 KD8 V2A GR</t>
  </si>
  <si>
    <t>Tetővezető-tartó kétcsavaros rögzítővel Rd 7-10 mm-hez St/tZn D 12 mm-es műanyag rögzítőgallérral</t>
  </si>
  <si>
    <t>DLH ZS 7.10 FL20 KT12 STTZN</t>
  </si>
  <si>
    <t>Felfogórúd-tartó támasztólemezzel L 475 mm St/tZn ferde tetőhöz NIRO Rd 16 mm csappal</t>
  </si>
  <si>
    <t>SH BB16 L475 WS V2A STTZN</t>
  </si>
  <si>
    <t xml:space="preserve">MEGSZŰNT!!! </t>
  </si>
  <si>
    <t>FSH 16 10 24.53° SPA600.750 AL</t>
  </si>
  <si>
    <t>Tetővezető-tartó NIRO fém tetőkhöz kör alakú állókorcoláshoz Rd 20-25 mm Rd 6-10 mm-hez</t>
  </si>
  <si>
    <t>DLH KB 6.10 RSF20.25 V2A</t>
  </si>
  <si>
    <t>Tetővezető-tartó NIRO fém tetőkhöz kör alakú állókorcoláshoz Rd 20-25 mm Rd 8 mm-hez</t>
  </si>
  <si>
    <t>DLH DG 8 RSF20.25 V2A</t>
  </si>
  <si>
    <t>Tetővezető-tartó NIRO trapéztetőkhöz kapocsbakkal Rd 6-10 mm-hez</t>
  </si>
  <si>
    <t>DLH KB 6.10 TD B8.5 V2A</t>
  </si>
  <si>
    <t>Tetővezető-tartó NIRO trapéztetőkhöz DEHNgrip-pel Rd 8 mm-hez</t>
  </si>
  <si>
    <t>DLH DG 8 TD B8.5 V2A</t>
  </si>
  <si>
    <t>Tetővezető-tartó NIRO fém tetőkhöz állókorcoláshoz DEHNgrip-pel Rd 8 mm-hez</t>
  </si>
  <si>
    <t>DLH DG 8 SF0.7 8 V2A</t>
  </si>
  <si>
    <t>Tetővezető-tartó Al fém tetőkhöz kör alakú állókorcoláshoz Rd 20-25 mm 6-10 mm-es</t>
  </si>
  <si>
    <t>DLH KB 6.10 RSF20.25 AL</t>
  </si>
  <si>
    <t>Tetővezető-tartó AI/NIRO fém tetőkhöz kör alakú állókorcoláshoz Rd 20-25 mm Rd 8 mm-hez</t>
  </si>
  <si>
    <t>DLH DG 8 RSF20.25 AL</t>
  </si>
  <si>
    <t>Tetővezető-tartó Al Rd 6-10 mm-hez fém tetőkhöz négyzet alakú alakú állókorcoláshoz</t>
  </si>
  <si>
    <t>DLH KB 6.10 KF18.22 AL</t>
  </si>
  <si>
    <t>DLH DG 8 KF18.22 AL</t>
  </si>
  <si>
    <t>Eresztámasztó nádfedéshez Rd 7-10 mm-hez St/tZn állítható 1,05-1,2 m</t>
  </si>
  <si>
    <t>TS 7.10 V1.0 1.15M STTZN</t>
  </si>
  <si>
    <t>Eresztámasztó nádfedéshez Rd 7-10 mm-hez St/tZn állítható 1,40-1,55 m</t>
  </si>
  <si>
    <t>TS 7.10 V1.25 1.40M STTZN</t>
  </si>
  <si>
    <t>Eresztámasztó nádfedéshez Rd 7-10 mm-hez NIRO állítható 1,25-1,55 m</t>
  </si>
  <si>
    <t>TS 7.10 V1.25 1.55M V2A</t>
  </si>
  <si>
    <t>Eresztámasztó nádfedéshez Rd 7-10 mm-hez NIRO állítható 1,45-1,75 m</t>
  </si>
  <si>
    <t>TS 7.10 V1.45 1.75M V2A</t>
  </si>
  <si>
    <t>Tetővezető tartó nádfedéshez H 600 mm tölgyfa Rd 7-10 mm-hez</t>
  </si>
  <si>
    <t>DLS 6.10 134X300X598 EHI</t>
  </si>
  <si>
    <t>Feszítőcsap Rd 8 mm-hez NIRO 2 rögzítőfurattal D 9 mm</t>
  </si>
  <si>
    <t>ASK 8 150 40 2XB9 V2A</t>
  </si>
  <si>
    <t>Vezetőtartó DEHNfix St/tZn / műanyag szürke Rd 6-10 mm-hez H 30 mm 8x45-ös beütő dübellel</t>
  </si>
  <si>
    <t>LH DFI DQ 6.10 STTZN H30 GR</t>
  </si>
  <si>
    <t>Vezetőtartó DEHNfix NIRO/műanyag szürke Rd 6-10 mm-hez H 30 mm 8x45-ös beütő dübellel</t>
  </si>
  <si>
    <t>LH DFI DQ 6.10 V2A H30 GR</t>
  </si>
  <si>
    <t>Vezetőtartó DEHNfix Cu/műanyag barna Rd 6-10 mm-hez H 30 mm 8x45-ös beütő dübellel</t>
  </si>
  <si>
    <t>LH DFI DQ 6.10 CU H30 BR</t>
  </si>
  <si>
    <t>Korckapocs St/tZn Rd 7-10 mm-hez befogási tartomány 0,7-5 mm</t>
  </si>
  <si>
    <t>FK ZS 7.10 KF0.7 8 STTZN</t>
  </si>
  <si>
    <t>Korckapocs Cu Rd 7-10 mm-hez befogási tartomány 0,7-5 mm</t>
  </si>
  <si>
    <t>FK ZS 7.10 KF0.7 8 CU</t>
  </si>
  <si>
    <t>Felfogórúd-tartó DEHNfix St/tZn / műanyag szürke Rd 16 mm-hez beütő dübellel D 8 mm L 60 mm</t>
  </si>
  <si>
    <t>SH DFI 16 STTZN H42 GR</t>
  </si>
  <si>
    <t>FB tetővezető-tartó lapos tetőkhöz 1 kg-os betontalppal C35/45 egyszeres vezetőtartóval Rd 8 mm</t>
  </si>
  <si>
    <t>DLH FB 8 LO 100X100X70</t>
  </si>
  <si>
    <t>Laposacél-tartó adapter Fl 30 mm-hez FB tetővezető-tartókhoz műanyag</t>
  </si>
  <si>
    <t>FLA30 FB KF K SW</t>
  </si>
  <si>
    <t>Adapter Rd 10 mm tetővezető-tartóhoz</t>
  </si>
  <si>
    <t>RLA 10 FB KF K SW</t>
  </si>
  <si>
    <t>Műanyag kapocs FB tetővezető-tartóhoz kiegészítő rögzítéshez ferde tetők esetében</t>
  </si>
  <si>
    <t>KLA 8 FB KF K SW</t>
  </si>
  <si>
    <t>Adapter D 20 mm HVI vezetékhez FB tetővezető-tartóra való felpattintáshoz</t>
  </si>
  <si>
    <t>RLA 20 FB K SW</t>
  </si>
  <si>
    <t>Adapter D 23 mm HVI vezetékhez FB tetővezető-tartóra való felpattintáshoz</t>
  </si>
  <si>
    <t>RLA 23 FB K SW</t>
  </si>
  <si>
    <t>KF tetővezető-tartó műanyag tetőszigetelő csíkhoz vastagság -2,5mm egyszeres vezetőtartó 8 mm</t>
  </si>
  <si>
    <t>DLH KF 8 LO DBS 110X100X70 SW</t>
  </si>
  <si>
    <t>FB2 tetővezető-tartó lapos tetőkhöz 1 kg-os betontalppal C35/45 kétszeres vezetőtartóval Rd 8 mm</t>
  </si>
  <si>
    <t>DLH FB2 8 LO 141X86X70</t>
  </si>
  <si>
    <t>KF2 tetővezető-tartó tetőszigetelő csíkhoz vastagság -5 mm kétszeres vezetőtartó 8 mm</t>
  </si>
  <si>
    <t>DLH KF2 8 LO 141X86X70</t>
  </si>
  <si>
    <t>FB2 tetővezető-tartó lapos tetőkhöz 1 kg-os betontalppal C35/45 vezetőtartóval Rd 8 mm rögzített</t>
  </si>
  <si>
    <t>DLH FB2 8 FE 141X86X70</t>
  </si>
  <si>
    <t>DEHNiso tetővezető-tartó -készlet- műa. alátétlappal betontalppal és távtartóval s=15 cm</t>
  </si>
  <si>
    <t>DIDLH 8 H295 D300 BS</t>
  </si>
  <si>
    <t>DEHNiso tetővezető-tartó -készlet- műa. alátétlappal betontalppal és távtartóval s=25 cm</t>
  </si>
  <si>
    <t>DIDLH 8 H435 D300 BS</t>
  </si>
  <si>
    <t>Tetővezető-tartó műa. alátétlappal betontalppal HVI vezetékhez 20-23 mm -készlet-</t>
  </si>
  <si>
    <t>DLH ZS 20 23 V2A BES180 GP300 K</t>
  </si>
  <si>
    <t>DLH ZS 20 23 V2A 8.5KG KT D240 ULP</t>
  </si>
  <si>
    <t>Vezetőtartó hornyolt bilinccsel HVI-light és HVI vezetékhez, éktechnikával rendelkező betontalpba rögzíthető</t>
  </si>
  <si>
    <t>LH ZS 20 23 KT D16 L85 V2A</t>
  </si>
  <si>
    <t>Vezetőtartó hornyolt bilinccsel HVI-light és HVI vezetékhez, műa. alátétlappal rendelkező betontalpba rögzíthető</t>
  </si>
  <si>
    <t>LH ZS 20 23 DS10 L75 V2A</t>
  </si>
  <si>
    <t>DEHNiso tetővezető-tartó műa. alátétlap D 300 mm D 10 mm hüvellyel PE D 10 mm GFK rúdhoz</t>
  </si>
  <si>
    <t>GP B10 H60 D300 KS GR</t>
  </si>
  <si>
    <t>DEHNiso tetővezető-tartó betontalp C35/45 180x180x70 mm műanyag alátétlaphoz</t>
  </si>
  <si>
    <t>BES 4.6KG SB10 180X180X70</t>
  </si>
  <si>
    <t>DEHNiso tetővezető-tartó vezetőtartó fej Rd 8 mm-hez D 10 mm hüvellyel PE D 10 mm GFK rúdhoz</t>
  </si>
  <si>
    <t>DILH 8 SB10 K GR</t>
  </si>
  <si>
    <t>DEHNiso tetővezető-tartó GFK rúd világosszürke D 10 mm L 3 000 mm</t>
  </si>
  <si>
    <t>DIST 10 3000 GFK</t>
  </si>
  <si>
    <t>DEHNiso tetővezető-tartó távtartó D 10 mm vezetőtartóval Rd 8 mm-hez L 280 mm GFK/PE</t>
  </si>
  <si>
    <t>DILH 8 DS10 L280 K GR GFK</t>
  </si>
  <si>
    <t>DEHNiso tetővezető-tartó távtartó D 10 mm vezetőtartóval Rd 8 mm-hez L 420 mm GFK/PE</t>
  </si>
  <si>
    <t>DILH 8 DS10 L420 K GR GFK</t>
  </si>
  <si>
    <t>Vezetőtartó hornyolt bilinccsel HVI-power vezetékhez, műa. alátétlappal rendelkező betontalpba rögzíthető</t>
  </si>
  <si>
    <t>LH ZS 27 DS10 L75 V2A</t>
  </si>
  <si>
    <t>Vezetőtartó hornyolt bilinccsel HVI power vezetékhez, éktechnikával rendelkező betontalpba rögzíthető</t>
  </si>
  <si>
    <t>LH ZS 27 KT D16 L85 V2A</t>
  </si>
  <si>
    <t>Tetővezető-tartó műa. alátétlappal betontalppal HVI-power vezetékhez 27-30 mm -készlet-</t>
  </si>
  <si>
    <t>DLH ZS 27 V2A BES180 GP300 K</t>
  </si>
  <si>
    <t>DLH ZS 27 V2A 8.5KG KT D240 ULP</t>
  </si>
  <si>
    <t xml:space="preserve">Megszűnt, 2022.10.01. </t>
  </si>
  <si>
    <t>SH ZS 16 VKS100 STTZN</t>
  </si>
  <si>
    <t>LH ZS 7.10 FL20 VKS100 STTZN</t>
  </si>
  <si>
    <t>LH KP 6.10 VKS70 STTZN</t>
  </si>
  <si>
    <t>LH ZS 7.10 FL20 VKS150 STTZN</t>
  </si>
  <si>
    <t>LH ZS 7.10 FL20 VKS100 CU</t>
  </si>
  <si>
    <t>LH ZS 7.10 FL20 VKS70 STTZN</t>
  </si>
  <si>
    <t>LH ZS 7.10 FL20 LRS70 STTZN</t>
  </si>
  <si>
    <t>LH ZS 7.10 FL20 LRS100 STTZN</t>
  </si>
  <si>
    <t>Vezetőtartó karommal Rd 6-10 mm-hez NIRO rögzítőfurattal D 6,5 mm</t>
  </si>
  <si>
    <t>LH KR 6.10 H22 B6.5 V2A</t>
  </si>
  <si>
    <t>Felfogó- földelőrúd-tartó Rd 16 mm-hez St/tZn, felső bilinccsel ZG műanyag dübellel 180 mm</t>
  </si>
  <si>
    <t>SH ZS 16 AB D10X180 STTZN ZG</t>
  </si>
  <si>
    <t>Vezetőtartó Rd 7-10 mm-hez St/tZn, felső bilinccsel ZG műanyag dübellel 140 mm</t>
  </si>
  <si>
    <t>LH ZS 7.10 AB D10X140 STTZN ZG</t>
  </si>
  <si>
    <t>Vezetőtartó Rd 7-10 mm-hez St/tZn felső bilinccsel ZG műanyag dübellel 180 mm</t>
  </si>
  <si>
    <t>LH ZS 7.10 AB D10X180 STTZN ZG</t>
  </si>
  <si>
    <t>Vezetőtartó Rd 7-10 mm-hez St/tZn felső bilinccsel ZG műanyag dübellel 230 mm</t>
  </si>
  <si>
    <t>LH ZS 7.10 AB D10X240 STTZN ZG</t>
  </si>
  <si>
    <t>Vezetőtartó NIRO M8-as menettel Fl 30 mm-hez és Rd 6-10 mm-hez</t>
  </si>
  <si>
    <t>FBH ZS 30 M8 V2A</t>
  </si>
  <si>
    <t>Vezetőtartó NIRO M8-as menettel Rd 8-10 mm-hez</t>
  </si>
  <si>
    <t>LH ZS 8.10 FL20 M8 V2A</t>
  </si>
  <si>
    <t>Vezetőtartó NIRO M8-as menettel Rd 13 mm-hez</t>
  </si>
  <si>
    <t>LH ZS 13 M8 V2A</t>
  </si>
  <si>
    <t>Felfogó- földelőrúd-tartó NIRO M8-as menettel Rd 16 mm-hez</t>
  </si>
  <si>
    <t>LH ZS 16 M8 V2A</t>
  </si>
  <si>
    <t>Vezetőtartó NIRO/galCu M8-as menettel Rd 8-10 mm-hez</t>
  </si>
  <si>
    <t>LH ZS 8.10 FL20 M8 CU</t>
  </si>
  <si>
    <t>Vezetőtartó NIRO Rd 8-10 mm-hez szürke műanyag talppal</t>
  </si>
  <si>
    <t>LH ZS 8.10 FL20 M8 KS CU</t>
  </si>
  <si>
    <t>Vezetőtartó NIRO Rd 8-10 mm-hez fedőlemezzel és rögzítőanyaggal</t>
  </si>
  <si>
    <t>LH ZS 8.10 FL20 KS KD8X40 V2A</t>
  </si>
  <si>
    <t>Vezetőtartó NIRO/galCu Rd 8-10 mm-hez műanyag foglalattal és rögzítőanyaggal</t>
  </si>
  <si>
    <t>LH ZS 8.10 FL20 KS KD8X40 CU</t>
  </si>
  <si>
    <t>Vezetőtartó NIRO Fl 30 mm/Rd 6-10 mm-hez facsavarral és műanyag dübellel D 8 mm</t>
  </si>
  <si>
    <t>FBH ZS 30 KS KD8X40 V2A</t>
  </si>
  <si>
    <t>Felfogó- földelőrúd-tartó NIRO Rd 16 mm-hez facsavarral és műanyag dübellel D 8 mm</t>
  </si>
  <si>
    <t>SH ZS 16 KS KD8X40 V2A</t>
  </si>
  <si>
    <t>Felfogó- földelőrúd-tartó karommal NIRO Rd 13-16 mm-hez fali rögzítéshez furat 6,5 mm</t>
  </si>
  <si>
    <t>SH KR 13.16 H28 B6.5 V2A</t>
  </si>
  <si>
    <t>Vezetőtartó fedőbilinccsel ZG Fl -30 mm-hez St/tZn M8 belső menettel</t>
  </si>
  <si>
    <t>FBH ZS 30 IGM8 STTZN ZG</t>
  </si>
  <si>
    <t>Vezetőtartó fedőbilinccsel ZG Rd 7-10 mm-hez St/tZn M8 belső menettel</t>
  </si>
  <si>
    <t>LH ZS 7.10 IGM8 STTZN ZG</t>
  </si>
  <si>
    <t>Vezetőtartó fedőbilinccsel ZG Rd 13 mm-hez St/tZn M8 belső menettel</t>
  </si>
  <si>
    <t>LH ZS 13 IGM8 STTZN ZG</t>
  </si>
  <si>
    <t>Felfogó- földelőrúd-tartó fedőbilinccsel ZG M8-as belső menettel, Rd 16 mm-hez St</t>
  </si>
  <si>
    <t>SH ZS 16 M8 V2A</t>
  </si>
  <si>
    <t>Kétcsav. fedőbilincs CUI vezetékhez D 20 mm 6,5x8,0 mm-es ovális furattal NIRO</t>
  </si>
  <si>
    <t>LH ZSUEL 20 2XB6.5 V2A</t>
  </si>
  <si>
    <t>Vezetőtartó fedőbilinccsel ZG Rd 7-10 mm-hez St/tZn rögzítőanyaggal</t>
  </si>
  <si>
    <t>LH ZS 7.10 KD8X40 STTZN ZG</t>
  </si>
  <si>
    <t>Vezetőtartó műanyag PA szürke HVI/CUI vezetékhez D 20 mm fedőbilinccsel D 30 mm és M8 belső menettel</t>
  </si>
  <si>
    <t>LH ZS 20 H19 IGM8 GR PA</t>
  </si>
  <si>
    <t>Vezetőtartó műanyag PA szürke HVI vezetékhez D 23 mm fedőbilinccsel D 30 mm és M8 belső menettel</t>
  </si>
  <si>
    <t>LH ZS 23 H19 IGM8 GR PA</t>
  </si>
  <si>
    <t>Vezetőtartó HVI vezetékhez D 20 mm 16x6,5 mm-es ovális furattal NIRO</t>
  </si>
  <si>
    <t>LH ZS 20 H10 B6.5X16 V2A</t>
  </si>
  <si>
    <t>Vezetőtartó fedőbilinccsel ZG Fl -30 mm-hez St/tZn csavarral és dübellel</t>
  </si>
  <si>
    <t>FBH ZS 30 IGM8 KD8X40STTZN ZG</t>
  </si>
  <si>
    <t>Vezetőtartó HVI-vezetékhez D 23mm 16x6,5mm  furattal NIRO</t>
  </si>
  <si>
    <t>LH ZS 23 H10 B6.5X16 V2A</t>
  </si>
  <si>
    <t>Vezetőtartó HVI-power vezetékhez D 27-30 mm M8 menettel NIRO</t>
  </si>
  <si>
    <t>LH ZS 27 GM8 V2A</t>
  </si>
  <si>
    <t>Vezetőtartó HVI-power vezetékhez D 27-30 mm M6 menettel NIRO</t>
  </si>
  <si>
    <t>LH ZS 27 GM6 V2A</t>
  </si>
  <si>
    <t>Vezetőtartó HVI-power vezetékhez D 27-30 mm 10x5,5 mm ovális furattal NIRO</t>
  </si>
  <si>
    <t>LH ZS 27 B5.5X10 V2A</t>
  </si>
  <si>
    <t>Vezetőtartó HVI-power vezetékhez D 27-30 mm műanyagalappal NIRO</t>
  </si>
  <si>
    <t>LH ZS 27 KS H10 V2A</t>
  </si>
  <si>
    <t>Vezetőtartó HVI/CUI vezetékhez D 20-23 mm M8 menettel NIRO</t>
  </si>
  <si>
    <t>LH ZS 20 23 GM8 V2A</t>
  </si>
  <si>
    <t>Vezetőtartó HVI/CUI vezetékhez D 20-23 mm M6 menettel NIRO</t>
  </si>
  <si>
    <t>LH ZS 20 23 GM6 V2A</t>
  </si>
  <si>
    <t>Vezetőtartó HVI/CUI vezetékhez D 20-23 mm 10x5,5 mm-es ovális furattal NIRO</t>
  </si>
  <si>
    <t>LH ZS 20 23 B5.5X10 V2A</t>
  </si>
  <si>
    <t>Vezetőtartó HVI/CUI vezetékhez D 20-23 mm műanyagtalppal NIRO</t>
  </si>
  <si>
    <t>LH ZS 20 23 KS H10 V2A</t>
  </si>
  <si>
    <t>Rúdtartó fedőlappal Rd 16 mm-hez St-ZG rögzítőanyaggal</t>
  </si>
  <si>
    <t>SH ZS 16 KD8X40 STTZN ZG</t>
  </si>
  <si>
    <t>Vezetőtartó feszítőfejjel HVI vezetékhez NIRO D 20-23 mm feszítőszalag nélkül</t>
  </si>
  <si>
    <t>LH ZS 20 23 SBH 25X0.3 V2A</t>
  </si>
  <si>
    <t>Vezetőtartó HVI vezetékhez NIRO D 20-23 mm feszítőszalagos rögzítéssel D 50-300 mm</t>
  </si>
  <si>
    <t>LH ZS 20 23 SB50.300 V2A</t>
  </si>
  <si>
    <t>Vezetőtartó HVI vezetékhez PA/NIRO D 20 mm feszítőszalagos rögzítéssel D 50-300 mm</t>
  </si>
  <si>
    <t>LH ZS 20 SB50.300 PA V2A</t>
  </si>
  <si>
    <t>Vezetőtartó HVI vezetékhez PA/NIRO D 23 mm feszítőszalagos rögzítéssel D 50-300 mm</t>
  </si>
  <si>
    <t>LH ZS 23 SB50.300 PA V2A</t>
  </si>
  <si>
    <t>Vezetőtartó HVI vezetékhez D 27-30 mm feszítőszalagos rögzítővel D 50-300 mm NIRO</t>
  </si>
  <si>
    <t>LH ZS 27 SB50.300 V2A</t>
  </si>
  <si>
    <t>Vezetőtartó HVI vezetékhez D 27-30 mm feszítőszalagos rögzítővel 25x0,3 mm NIRO</t>
  </si>
  <si>
    <t>LH ZS 27 30 SBH 25X0.3 V2A</t>
  </si>
  <si>
    <t>HVI-Ex W70 tartó D 20 mm-es HVI vezetékhez 70 mm távtartással rögzítőtalppal NIRO</t>
  </si>
  <si>
    <t>LH ZS 20 EX W70 BP V2A</t>
  </si>
  <si>
    <t>HVI-Ex W200 tartó D 20 mm-es HVI vezetékhez 200 mm távtartással rögzítőtalppal NIRO</t>
  </si>
  <si>
    <t>LH ZS 20 EX W200 BP V2A</t>
  </si>
  <si>
    <t>HVI-Ex P200 tartó D 20 mm HVI vezetékhez 200 mm távtartással rögzítő kengyellel 50-300 mm csövekhez</t>
  </si>
  <si>
    <t>LH ZS 20 EX P200 SBB V2A</t>
  </si>
  <si>
    <t>HVI-Ex P70 tartó NIRO D 20 mm-es HVI vezetékhez 70 mm távtartással rögzítő kengyellel 50-300 mm csövekhez</t>
  </si>
  <si>
    <t>LH ZS 20 EX P70 SBB V2A</t>
  </si>
  <si>
    <t>HVI-Ex W85 tartó D 20 mm-es HVI vezetékhez 85 mm távtartással rögzítőlappal NIRO</t>
  </si>
  <si>
    <t>LH ZS 27 EX W85 BP V2A</t>
  </si>
  <si>
    <t>HVI-Ex W240 tartó D 27 mm-es HVI vezetékhez 240 mm távtartással rögzítőlappal NIRO</t>
  </si>
  <si>
    <t>LH ZS 27 EX W240 BP V2A</t>
  </si>
  <si>
    <t>HVI-Ex P85 tartó NIRO D 27 mm-es HVI vezetékhez 85 mm távtartással rögzítő kengyellel 50-300 mm csövekhez</t>
  </si>
  <si>
    <t>LH ZS 27 EX P85 SBB V2A</t>
  </si>
  <si>
    <t>HVI-Ex P240 tartó NIRO D27 mm-es HVI vezetékhez 240 mm távtartással rögzítő kengyellel 50-300 mm csövekhez</t>
  </si>
  <si>
    <t>LH ZS 27 EX P240 SBB V2A</t>
  </si>
  <si>
    <t>HVI-Light plus Ex W55 vezeték távtartó D 18mm  55mm rozsdamentes acél rögzítőlemezzel</t>
  </si>
  <si>
    <t>LH ZS 18 EX W55 BP V2A</t>
  </si>
  <si>
    <t>HVI-Light plus Ex W160 vezeték távtartó D18mm 160mm rozsdamentes rögzítőlemezzel</t>
  </si>
  <si>
    <t>LH ZS 18 EX W160 BP V2A</t>
  </si>
  <si>
    <t>HVI-Light plus Ex P160 vezeték távtartó D18mm  160mm csőbilinccsel 50-300mm</t>
  </si>
  <si>
    <t>LH ZS 18 EX P160 SBB V2A</t>
  </si>
  <si>
    <t>HVI-Light plus Ex P55 vezeték távtartó D18mm  55mm csőbilinccsel 50-300mm</t>
  </si>
  <si>
    <t>LH ZS 18 EX P55 SBB V2A</t>
  </si>
  <si>
    <t>HVI Ex lapos alátétsín 500 vezetőtartók fémes összekötéséhez 500 mm-es vezetőtartó távolsághoz NIRO</t>
  </si>
  <si>
    <t>VS EX 500 V2A</t>
  </si>
  <si>
    <t>Vezetőtartó műanyag Rd 6-11 mm-hez, NIRO rögzítőrésszel 14x0,3 mm-es feszítőszalaghoz</t>
  </si>
  <si>
    <t>LH ZS 6.11 SBB PA V2A</t>
  </si>
  <si>
    <t>Földelőrúd-tartó műanyagból Rd 16 mm-hez NIRO rögzítőrésszel 14x0,3 mm-es feszítőszalaghoz</t>
  </si>
  <si>
    <t>LH ZS 16 SBB PA V2A</t>
  </si>
  <si>
    <t>Vezetőtartó műanyagból Fl 30 mm laposvashoz és Rd 6-11 mm-hez rögzítőrésszel NIRO 14x0,3 mm-es feszítőszalaghoz</t>
  </si>
  <si>
    <t>LH ZS 6.11 FL30 SBB PA V2A</t>
  </si>
  <si>
    <t>Takarótárcsa műanyag szürke H 5 mm D 37 mm vezető- és rúdtartóhoz</t>
  </si>
  <si>
    <t>AS 37 5 B7.5 UVS K GR</t>
  </si>
  <si>
    <t>Takarótárcsa műanyag barna H 5 mm D 37 mm vezető- és rúdtartóhoz</t>
  </si>
  <si>
    <t>AS 37 5 B7.5 UVS K BR</t>
  </si>
  <si>
    <t>Takarótárcsa NIRO H 5 mm D 37 mm vezető- és rúdtartóhoz</t>
  </si>
  <si>
    <t>AS 37 5 B8.5 V2A</t>
  </si>
  <si>
    <t>Műanyag talp szürke H 10 mm D 35 mm vezető- és rúdtartóhoz</t>
  </si>
  <si>
    <t>KS 35 14 B8.5 UVS GR</t>
  </si>
  <si>
    <t>Műanyag talp barna H 10 mm, D 35 mm, vezető- és rúdtartóhoz</t>
  </si>
  <si>
    <t>KS 35 14 B8.5 UVS BR</t>
  </si>
  <si>
    <t>Csepegő víz ellen védő lemez műanyag szürke bemetszett D 37 mm magasság 4,7 mm furat 7,5 mm</t>
  </si>
  <si>
    <t>MS 37 4.7 B7.5 K GR</t>
  </si>
  <si>
    <t>Csepegő víz ellen védő lemez műanyag barna bemetszett D 37 mm magasság 4,7 mm furat 7,5 mm</t>
  </si>
  <si>
    <t>MS 37 4.7 B7.5 K BR</t>
  </si>
  <si>
    <t>Vezetőtartó műanyag szürke Rd 6-13/Fl 30 mm-hez</t>
  </si>
  <si>
    <t>LH 6.13 FL30 B10 K GR</t>
  </si>
  <si>
    <t>Fali laposacél/szalag tartó leszorítódarabbal St/tZn Rd 6-10/Fl...11 mm-hez faltávolság 11 mm</t>
  </si>
  <si>
    <t>FRH 11 6.10 WA11 B7 STTZN</t>
  </si>
  <si>
    <t>Fali laposacél/szalag tartó leszorítódarabbal Cu Rd 6-10/Fl...11 mm-hez faltávolság 11 mm</t>
  </si>
  <si>
    <t>FRH 11 6.10 WA11 B7 CU</t>
  </si>
  <si>
    <t>Fali laposacél/szalag tartó leszorítódarabbal NIRO Rd 6-10/Fl...11 mm-hez faltávolság 11 mm</t>
  </si>
  <si>
    <t>FRH 11 6.10 WA11 B7 V2A</t>
  </si>
  <si>
    <t>Fali laposacél/szalag tartó leszorítódarabbal St/tZn Rd 6-10/Fl...11 mm-hez faltávolság 15 mm</t>
  </si>
  <si>
    <t>FRH 11 6.10 WA15 B7 STTZN</t>
  </si>
  <si>
    <t>Fali laposacél/szalag tartó FI 30 mm-hez St/tZn ovális furattal 6,5x16 mm</t>
  </si>
  <si>
    <t>FBH ZS 30 B6.5X16 STTZN</t>
  </si>
  <si>
    <t>Fali laposacél/szalag tartó FI 40 mm-hez St/tZn ovális furattal 6,5x16 mm</t>
  </si>
  <si>
    <t>FBH ZS 40 B6.5X16 STTZN</t>
  </si>
  <si>
    <t>Fali laposacél/szalag tartó FI 30 mm-hez St/tZn facsavarral 5x50 mm</t>
  </si>
  <si>
    <t>FBH ZS 30 B6.5X16 HS5X50 STTZN</t>
  </si>
  <si>
    <t>Fali laposacél/szalag tartó Fl 30 mm-hez NIRO facsavarral 5x50 mm</t>
  </si>
  <si>
    <t>FBH ZS 30 B6.5X16 HS5X50 V2A</t>
  </si>
  <si>
    <t>Vezetőtartó fedőbilinccsel NIRO Rd 7-10/FI 30 mm-hez facsavarral és dübellel</t>
  </si>
  <si>
    <t>LH ZS 7.10 FL30 AS KD8X40 V2A</t>
  </si>
  <si>
    <t>Távtartó St/tZn könyök kivitel L 300 mm Rd 8-10 mm-hez Fl -40 mm-hez</t>
  </si>
  <si>
    <t>AH FE RF V G</t>
  </si>
  <si>
    <t>Távtartó St/tZn egyenes kivitel L 280 mm Rd 8-10 mm-hez Fl -40 mm-hez</t>
  </si>
  <si>
    <t>AH FE RF</t>
  </si>
  <si>
    <t>Rögzítőlap D 100 mm St/tZn M8-as menetes csappal 8 rögz.furattal</t>
  </si>
  <si>
    <t>BP D100 GBM8 4XB10 4XB4 STTZN</t>
  </si>
  <si>
    <t>Rögzítőlap D 40 mm műanyag M8-as menetes csappal 4 rögz.furattal</t>
  </si>
  <si>
    <t>BP D40 GBM8 4XB4 K GR</t>
  </si>
  <si>
    <t>Tetővezető-tartó DEHNsnap magasság 36 mm szürke öntapadós ragasztópaddal D 67 mm Rd 8 mm-hez</t>
  </si>
  <si>
    <t>DLH DS 8 H36 KP67 K GR</t>
  </si>
  <si>
    <t>Tetővezető-tartó DEHNgrip magasság 32 mm NIRO öntapadós ragasztópaddal D 67 mm Rd 8 mm-hez</t>
  </si>
  <si>
    <t>DLH DG 8 H32 KP67 V2A K GR</t>
  </si>
  <si>
    <t>Speciális tisztítószer tetővezető tartóhoz ragasztópaddal 1000 ml</t>
  </si>
  <si>
    <t>SR IPA 1L</t>
  </si>
  <si>
    <t>KS-összekötő M12 St/tZn Rd 8-12,5 mm-hez egyrészes</t>
  </si>
  <si>
    <t>KSV 8.12.5 STTZN</t>
  </si>
  <si>
    <t>KS-összekötő M12 Cu-vörösöntvény Rd 8-12,5 mm-hez egyrészes</t>
  </si>
  <si>
    <t>KSV 8.12.5 CU</t>
  </si>
  <si>
    <t>KS-összekötő St/tZn-ZG Rd 7-10 mm-hez egyrészes</t>
  </si>
  <si>
    <t>KSV 7.10 STTZN</t>
  </si>
  <si>
    <t>KS-összekötő Cu-vörösöntvény Rd 6-10 mm-hez egyrészes</t>
  </si>
  <si>
    <t>KSV 6.10 CU</t>
  </si>
  <si>
    <t>KS-összekötő NIRO Rd 7-10 mm-hez egyrészes</t>
  </si>
  <si>
    <t>KSV 6.10 V2A</t>
  </si>
  <si>
    <t>KS-összekötő St/tZn-ZG Rd 7-10 mm-hez egyrészes rugós alátéttel</t>
  </si>
  <si>
    <t>KSV 7.10 FER STTZN</t>
  </si>
  <si>
    <t>KS-összekötő Cu-vörösöntvény Rd 6-10 mm-hez egyrészes rugós alátéttel</t>
  </si>
  <si>
    <t>KSV 6.10 FER CU</t>
  </si>
  <si>
    <t>KS-összekötő NIRO Rd 6-10 mm-hez egyrészes rugós alátéttel</t>
  </si>
  <si>
    <t>KSV 6.10 FER V2A</t>
  </si>
  <si>
    <t>KS-összekötő NIRO Rd 6-10 mm-hez hosszú kivitel, egyrészes rugós alátéttel</t>
  </si>
  <si>
    <t>KSVL 6.10 FER V2A</t>
  </si>
  <si>
    <t>KS-összekötő NIRO (V4A) Rd 6-10 mm-hez egyrészes</t>
  </si>
  <si>
    <t>KSV 6.10 V4A</t>
  </si>
  <si>
    <t>KS-összekötő NIRO (V4A) Rd 6-10 mm-hez egyrészes rugós alátéttel</t>
  </si>
  <si>
    <t>KSV 6.10 FER V4A</t>
  </si>
  <si>
    <t>KS-összekötő NIRO 200 kA Rd 10 mm-hez egyrészes rugós alátéttel</t>
  </si>
  <si>
    <t>KSV 200 10 FER V2A</t>
  </si>
  <si>
    <t>Csatlakozólemez HVI vezeték fejrészéhez 2 db KS-összekötővel NIRO</t>
  </si>
  <si>
    <t>AP 2X6.10 V2A</t>
  </si>
  <si>
    <t>Kétrészes KS-összekötő Zamak acél/tZn-ZG Rd 7-10 mm-hez távtartás 30 mm</t>
  </si>
  <si>
    <t>KSV 2X7.10 STTZN</t>
  </si>
  <si>
    <t>Párhuzamos összekötő St/tZn különböző átmérőkhöz Rd 4-10 mm</t>
  </si>
  <si>
    <t>PV 4.10 SKM8X30 STTZN</t>
  </si>
  <si>
    <t>Párhuzamos összekötő Cu különböző átmérőkhöz Rd 4-10 mm</t>
  </si>
  <si>
    <t>PV 4.10 SKM8X30 CU</t>
  </si>
  <si>
    <t>Párhuzamos összekötő St/tZn Rd 7-10 mm-hez</t>
  </si>
  <si>
    <t>PV 7.10 FRM10X35 STTZN</t>
  </si>
  <si>
    <t>Párhuzamos összekötő NIRO (V4A) Rd 7-10 mm-hez</t>
  </si>
  <si>
    <t>PV 7.10 FRM10X35 V4A</t>
  </si>
  <si>
    <t>Párhuzamos összekötő Cu különböző átmérőkhöz Rd 5-12,5 mm / 16-95 mm²</t>
  </si>
  <si>
    <t>PV 5.12.5 SKM8X45 CU</t>
  </si>
  <si>
    <t>Párhuzamos összekötő Cu különböző átmérőkhöz Rd 5-16 mm / 16-150 mm²</t>
  </si>
  <si>
    <t>PV 5.16 SKM10X50 CU</t>
  </si>
  <si>
    <t>Párhuzamos összekötő Cu/galvanizált ónbevonattal különböző átmérőkhöz Rd 5-12,5 mm / 16-95 mm² rugós alátéttel</t>
  </si>
  <si>
    <t>PV 5.12.5 SKM8X45 GSG CUGALSN</t>
  </si>
  <si>
    <t>Párhuzamos összekötő Cu/galvanizált ónbevonattal különböző átmérőkhöz Rd 5-16 mm / 16-150 mm² rugós alátéttel</t>
  </si>
  <si>
    <t>PV 5.16 SKM10X50 GSG CUGALSN</t>
  </si>
  <si>
    <t>Párhuzamos összekötő St/fekete acél Rd 6-22 mm-hez</t>
  </si>
  <si>
    <t>PV 6.22 FRM10X40 STBLANK</t>
  </si>
  <si>
    <t>Párhuzamos összekötő St/tZn Rd 6-22 mm-hez</t>
  </si>
  <si>
    <t>PV 6.22 FRM10X40 STTZN</t>
  </si>
  <si>
    <t>Potenciálkiegyenlítő kapocs 35 mm² kábeltálcákhoz</t>
  </si>
  <si>
    <t>PAK 35 M8 EX KB ER</t>
  </si>
  <si>
    <t>Potenciálkiegyenlítő kapocs 50 mm² kábeltálcákhoz</t>
  </si>
  <si>
    <t>PAK 50 M8 EX KB ER</t>
  </si>
  <si>
    <t>Potenciálkiegyenlítő kapocs 70 mm² kábeltálcákhoz</t>
  </si>
  <si>
    <t>PAK 70 M8 EX KB ER</t>
  </si>
  <si>
    <t>Potenciálkiegyenlítő kapocs 35 mm² kábelrácsokhoz</t>
  </si>
  <si>
    <t>PAK 35 M8 EX GI ER</t>
  </si>
  <si>
    <t>PAK 35 M6 EX KB ER</t>
  </si>
  <si>
    <t>PAK 50 M6 EX KB ER</t>
  </si>
  <si>
    <t>PAK 70 M6 EX KB ER</t>
  </si>
  <si>
    <t>Potenciálkiegyenlítő lemez kábeltálcákhoz</t>
  </si>
  <si>
    <t>PAP 1 EX KB ER</t>
  </si>
  <si>
    <t>PAP 2 EX KB ER</t>
  </si>
  <si>
    <t>Potenciálkiegyenlítő lemez kábelrácsokhoz</t>
  </si>
  <si>
    <t>PAP 1 EX GI ER</t>
  </si>
  <si>
    <t>PAP 2 EX GI ER</t>
  </si>
  <si>
    <t>Potenciálkiegyenlítő csőbilincs DN50</t>
  </si>
  <si>
    <t>SBD 60 PAK 35 EX ER</t>
  </si>
  <si>
    <t>Sodronykapocs 35 mm² M6</t>
  </si>
  <si>
    <t>MPE S 35 ER</t>
  </si>
  <si>
    <t>Sodronykapocs 50-70 mm² M6</t>
  </si>
  <si>
    <t>MPE S 50/70 ER</t>
  </si>
  <si>
    <t>Önzáró anya M6</t>
  </si>
  <si>
    <t>SM SS M6 ER</t>
  </si>
  <si>
    <t>PV 7.10 SKM8X20 STTZN</t>
  </si>
  <si>
    <t>Párhuzamos összekötő Cu Rd 7-10 mm-hez</t>
  </si>
  <si>
    <t>PV 7.10 SKM8X20 CU</t>
  </si>
  <si>
    <t>Ékösszekötő St/tZn betonalaphoz Rd 10 mm / Fl -40x4 mm-hez</t>
  </si>
  <si>
    <t>KV FE UNI</t>
  </si>
  <si>
    <t>Összekötő kapocs St/tZn betonvasalásokhoz Rd 6-10/6-10 mm/Fl 30 mm-hez</t>
  </si>
  <si>
    <t>VK A UNI ST</t>
  </si>
  <si>
    <t>Összekötő kapocs, St/tZn betonvasalásokhoz Rd 6-10 mm/Fl 30 mm-hez</t>
  </si>
  <si>
    <t>VK 6.10 FL30 FL30 BSB STTZN</t>
  </si>
  <si>
    <t>Összekötő kapocs St/feketeacél betonvasalásokhoz Rd 6-22 mm/Fl 40 mm-hez</t>
  </si>
  <si>
    <t>VK A R22 F40 STBL</t>
  </si>
  <si>
    <t>Nyomó-kengyelkapocs St/feketeacél D 6-20 mm-hez vagy Fl 30x3-4 mm-hez</t>
  </si>
  <si>
    <t>VK DB 6.20 8.10 FL30 BSB STBL</t>
  </si>
  <si>
    <t>Összekötő kapocs St/feketeacél D 6-20 mm Rd 6-10 mm Fl 30x3-4 mm nyomó-kengyel nélkül</t>
  </si>
  <si>
    <t>VK 6.20 FL30 BSB STBL</t>
  </si>
  <si>
    <t>Összekötő kapocs Rd 6-22 mm-hez/Fl 40 mm-hez St/fekete acél kapocsbakkal Rd 6-10 mm-hez</t>
  </si>
  <si>
    <t>VK 6.22 FL40 KB6.10 BSB STBL</t>
  </si>
  <si>
    <t>MAXI nyomó-kengyelkapocs St/fekete acél D 20-32 mm-hez vagy Fl 40x4-5 mm-hez</t>
  </si>
  <si>
    <t>VK DB 20.32 8.10 FL40 BSB STBL</t>
  </si>
  <si>
    <t>Összekötő kapocs St/fekete acél D 20-32 mm Rd 6-10 mm Fl 40x4-5 mm nyomó-kengyel nélkül</t>
  </si>
  <si>
    <t>VK 20.32 FL40 BSB STBL</t>
  </si>
  <si>
    <t>Maxi-MV-kapocs St/fekete acél Rd 8-16 / 15-25 mm-hez csavarral M12x65 mm</t>
  </si>
  <si>
    <t>MAMVK 8.16 15.25 STBL</t>
  </si>
  <si>
    <t>Maxi-MV-kapocs St/tZn Rd 8-16 / 15-25 mm-hez csavarral M12x65 mm</t>
  </si>
  <si>
    <t>MAMVK 8.16 15.25 STTZN</t>
  </si>
  <si>
    <t>Kengyel kapocs St/fekete acél D 16-48 mm-hez Rd 10 mm/Fl 30-40 mm-hez</t>
  </si>
  <si>
    <t>BVK 16.48 6.10 FL40 BSB STBL</t>
  </si>
  <si>
    <t>Kengyel kapocs St/fekete acél, D 16-48  mm-hez Rd 10 mm/Fl 30-40 mm-hez 2 befogási tartománnyal R10 mm</t>
  </si>
  <si>
    <t>BVK 16.48 FL40 KB6.10 BSB STBL</t>
  </si>
  <si>
    <t>SVP-kapocs ferde és párhuzamos összekötő kapocs St/tZn Rd 8-10/8-10 mm - Rd 8-10/Fl 30 mm-Fl 30/30 mm köztes lemez nélkül</t>
  </si>
  <si>
    <t>SVPK 8.10 8.10 FL30 STTZN</t>
  </si>
  <si>
    <t>SV-ferdekapocs St/fekete acél, D 6-28/Fl 30mm-hez</t>
  </si>
  <si>
    <t>SVK 6.28 FL30 STBL</t>
  </si>
  <si>
    <t>SVP-kapocs ferde és párhuzamos összekötő kapocs St/tZn Rd 8-10/8-10 mm - Rd 8-10/Fl 30 mm-Fl 30/30 mm köztes lemezzel</t>
  </si>
  <si>
    <t>SVPK 8.10 8.10 FL30 ZP STTZN</t>
  </si>
  <si>
    <t>Összekötő kapocs St/tZn Fl 30/Rd 10 mm-hez kereszt és párhuz. csatlakozásokhoz</t>
  </si>
  <si>
    <t>VK EH R10 F30 ST</t>
  </si>
  <si>
    <t>Összekötő kapocs NIRO Fl 30/Rd 10 mm-hez kereszt és párhuz. csatlakozásokhoz</t>
  </si>
  <si>
    <t>VK EH R10 F30 V2A</t>
  </si>
  <si>
    <t>DEHNclip® csavar nélküli összekötő kapocs betonvasaláshoz, St/fekete acél, Rd 6 / Rd 10</t>
  </si>
  <si>
    <t>DC BK 6 RD10 STBLANK</t>
  </si>
  <si>
    <t>DEHNclip® csavar nélküli összekötő kapocs betonvasaláshoz, St/fekete acél, Rd 8 / Rd 10</t>
  </si>
  <si>
    <t>DC BK 8 RD10 STBLANK</t>
  </si>
  <si>
    <t>DEHNclip® csavar nélküli összekötő kapocs betonvasaláshoz, St/fekete acél, Rd 10 / Rd 10</t>
  </si>
  <si>
    <t>DC BK 10 RD10 STBLANK</t>
  </si>
  <si>
    <t>DEHNclip® csavar nélküli összekötő kapocs betonvasaláshoz, St/fekete acél, Rd 12 / Rd 10</t>
  </si>
  <si>
    <t>DC BK 12 RD10 STBLANK</t>
  </si>
  <si>
    <t>DEHNclip® csavar nélküli összekötő kapocs betonvasaláshoz, St/fekete acél, Rd 6 / Rd 6</t>
  </si>
  <si>
    <t>DC BK 6 RD6 STBLANK</t>
  </si>
  <si>
    <t>DEHNclip® csavar nélküli összekötő kapocs betonvasaláshoz, St/fekete acél, Rd 8 / Rd 8</t>
  </si>
  <si>
    <t>DC BK 8 RD8 STBLANK</t>
  </si>
  <si>
    <t>DEHNclip® csavar nélküli összekötő kapocs betonvasaláshoz, St/fekete acél, Rd 12 / Rd 12</t>
  </si>
  <si>
    <t>DC BK 12 RD12 STBLANK</t>
  </si>
  <si>
    <t>DEHNclip® csavar nélküli összekötő kapocs betonvasaláshoz, St/fekete acél, Rd 8 / Rd 12</t>
  </si>
  <si>
    <t>DC BK 8 RD12 STBLANK</t>
  </si>
  <si>
    <t>DEHNclip® csavar nélküli összekötő kapocs betonvasaláshoz, St/fekete acél, Rd 6 / Fl 30 x 3-4</t>
  </si>
  <si>
    <t>DC BK 6 FL30 STBLANK</t>
  </si>
  <si>
    <t>DEHNclip® csavar nélküli összekötő kapocs betonvasaláshoz, St/fekete acél, Rd 8 / Fl 30 x 3-4</t>
  </si>
  <si>
    <t>DC BK 8 FL30 STBLANK</t>
  </si>
  <si>
    <t>DEHNclip® csavar nélküli összekötő kapocs betonvasaláshoz, St/fekete acél, Rd 10 / Fl 30 x 3-4</t>
  </si>
  <si>
    <t>DC BK 10 FL30 STBLANK</t>
  </si>
  <si>
    <t>DEHNclip® csavar nélküli összekötő kapocs betonvasaláshoz, St/feketeacél, Rd 12 / Fl 30 x 3-4</t>
  </si>
  <si>
    <t>DC BK 12 FL30 STBLANK</t>
  </si>
  <si>
    <t>Tágulási szalag 4x30x1 mm L 700 mm NIRO dilatációs hézagok áthidalására</t>
  </si>
  <si>
    <t>DB 700X30X4 V2A</t>
  </si>
  <si>
    <t>SV-ferdekapocs St/tZn Rd 7-10/7-10 mm - Rd 7-10/Fl 30 mm-Fl 30/30 mm</t>
  </si>
  <si>
    <t>SVK 7.10 7.10 FL30 STTZN</t>
  </si>
  <si>
    <t>SV-ferdekapocs NIRO (V4A) Rd 7-10/7-10 mm - Rd 7-10/Fl 30 mm-Fl 30/30 mm</t>
  </si>
  <si>
    <t>SVK 7.10 7.10 FL30 V4A</t>
  </si>
  <si>
    <t>SV-ferdekapocs St/tZn Fl 30/Fl 30 mm-hez</t>
  </si>
  <si>
    <t>SVK FL30 STTZN</t>
  </si>
  <si>
    <t>SV-ferdekapocs NIRO (V4A) Fl 30/Fl 30 mm-hez csavarokkal és M10-es anyákkal</t>
  </si>
  <si>
    <t>SVK FL30 V4A</t>
  </si>
  <si>
    <t>SV-ferdekapocs NIRO (V4A) Fl 30/Rd 7-10 mm-hez</t>
  </si>
  <si>
    <t>SVK 7.10 FL30 V4A</t>
  </si>
  <si>
    <t>SV-ferdekapocs St/tZn Rd 7-10/7-10 mm - Rd 7-10/Fl 40 mm-Fl 40/40 mm</t>
  </si>
  <si>
    <t>SVK 7.10 7.10 FL40 STTZN</t>
  </si>
  <si>
    <t>SV-ferdekapocs NIRO (V4A) Rd 7-10/7-10 mm - Rd 7-10/Fl 40 mm-Fl 40/40 mm</t>
  </si>
  <si>
    <t>SVK 7.10 7.10 FL40 V4A</t>
  </si>
  <si>
    <t>SV-ferdekapocs St/tZn Rd 7-10/16 mm - Rd 16/Fl 40 mm-hez</t>
  </si>
  <si>
    <t>SVK 7.10 16 FL40 STTZN</t>
  </si>
  <si>
    <t>Árnyékolásbekötő kapocs NIRO Rd 5-10 mm vezetékhez C profilsínhez</t>
  </si>
  <si>
    <t>SAK 10 AS V4A</t>
  </si>
  <si>
    <t xml:space="preserve">Árnyékolásbekötő kapocs NIRO Rd 8-14 mm vezetékhez C profilsínhez </t>
  </si>
  <si>
    <t>SAK 14 AS V4A</t>
  </si>
  <si>
    <t xml:space="preserve">Árnyékolásbekötő kapocs NIRO Rd 13-18 mm vezetékhez C profilsínhez </t>
  </si>
  <si>
    <t>SAK 18 AS V4A</t>
  </si>
  <si>
    <t xml:space="preserve">Árnyékolásbekötő kapocs NIRO Rd 17-21 mm vezetékhez C profilsínhez </t>
  </si>
  <si>
    <t>SAK 21 AS V4A</t>
  </si>
  <si>
    <t xml:space="preserve">Árnyékolásbekötő kapocs NIRO Rd 19-26 mm vezetékhez C profilsínhez </t>
  </si>
  <si>
    <t>SAK 26 AS V4A</t>
  </si>
  <si>
    <t xml:space="preserve">Árnyékolásbekötő kapocs NIRO Rd 25-33 mm vezetékhez C profilsínhez </t>
  </si>
  <si>
    <t>SAK 33 AS V4A</t>
  </si>
  <si>
    <t>Csatlakozókapocs 16 mm² vezetékhez C profilsínhez</t>
  </si>
  <si>
    <t>AK 16 AS SAK MS</t>
  </si>
  <si>
    <t xml:space="preserve">C profilsín NIRO L 1 000 mm árnyékolás csatlakozókapcsokhoz </t>
  </si>
  <si>
    <t>AS SAK 1000 V2A</t>
  </si>
  <si>
    <t>Síntartó műanyagból C profilsínek szigetelt rögzítéséhez</t>
  </si>
  <si>
    <t>ST AS SAK K</t>
  </si>
  <si>
    <t>ES egycsavaros összekötő ZG Rd 8 mm-hez kalapácsfejű csavarral</t>
  </si>
  <si>
    <t>ESV 8 ZG</t>
  </si>
  <si>
    <t>ES egycsavaros összekötő vörösöntvény Rd 8 mm-hez kalapácsfejű csavarral</t>
  </si>
  <si>
    <t>ESV 8 RG</t>
  </si>
  <si>
    <t>EST egycsavaros T összekötő ZG Rd 8 mm-hez kalapácsfejű csavarral</t>
  </si>
  <si>
    <t>ESTV 8 RG</t>
  </si>
  <si>
    <t>Keresztösszekötő kapocs St/tZn Rd 8-10/8-10 mm-hez Rd 8-10/Fl 30 mm Fl 30/30 mm köztes lemez nélkül</t>
  </si>
  <si>
    <t>KS 8.10 8.10 FL30 OV STTZN</t>
  </si>
  <si>
    <t>Keresztösszekötő kapocs Cu Rd 8-10/8-10 mm-hez Rd 8-10/Fl 30 mm Fl 30/30 mm köztes lemez nélkül</t>
  </si>
  <si>
    <t>KS 8.10 8.10 FL30 OV CU</t>
  </si>
  <si>
    <t>Keresztösszekötő kapocs St/tZn Rd 8-10/8-10 mm-hez Rd 8-10/Fl 30 mm Fl 30/30 mm köztes lemezzel</t>
  </si>
  <si>
    <t>KS 8.10 8.10 FL30 OV ZP STTZN</t>
  </si>
  <si>
    <t>Univerzális összekötő kapocs NIRO Rd 8-10 mm-hez kereszt, T- és párhuzamos csatlakozásokhoz</t>
  </si>
  <si>
    <t>UV 8.10 KTP V2A</t>
  </si>
  <si>
    <t>Keresztösszekötő kapocs St/tZn Rd 16/8-10 mm - Rd 16/Fl 30 mm-hez köztes lemezzel</t>
  </si>
  <si>
    <t>KS 16 8.10 FL30 OV ZP STTZN</t>
  </si>
  <si>
    <t>Keresztösszekötő kapocs Cu Rd 16/8-10 mm - Rd 16/Fl 30 mm-hez köztes lemezzel</t>
  </si>
  <si>
    <t>KS 16 8.10 FL30 OV ZP CU</t>
  </si>
  <si>
    <t>Keresztösszekötő kapocs St/tZn FI 30/30 mm-hez köztes lemez nélkül</t>
  </si>
  <si>
    <t>KS FL30 STTZN</t>
  </si>
  <si>
    <t>Keresztösszekötő kapocs St/tZn Rd 8-10/FI 30 mm-hez Fl 30/30 mm köztes lemez nélkül</t>
  </si>
  <si>
    <t>KS 8.10 FL30 STTZN</t>
  </si>
  <si>
    <t>Keresztösszekötő kapocs St/tZn Rd 8-10/FI 30 mm-hez Fl 30/30 mm köztes lemezzel</t>
  </si>
  <si>
    <t>KS 8.10 8.10 FL30 ZP FRSM8 STTZN</t>
  </si>
  <si>
    <t>KS 8.10 FL30 FRSM8 STTZN</t>
  </si>
  <si>
    <t>Keresztösszekötő kapocs Cu Rd 8-10/FI 30 mm-hez Fl 30/30 mm köztes lemez nélkül</t>
  </si>
  <si>
    <t>KS 8.10 FL30 CU</t>
  </si>
  <si>
    <t>Keresztösszekötő kapocs NIRO (V4A) Rd 8-10/FI 30 mm-hez Fl 30/30 mm köztes lemez nélkül</t>
  </si>
  <si>
    <t>KS 8.10 FL30 V4A</t>
  </si>
  <si>
    <t>Keresztösszekötő kapocs NIRO (V4A) 2x Rd 8-10 mm-hez méret 60x60 mm köztes lemez nélkül</t>
  </si>
  <si>
    <t>KS 8.10 8.10 FL30 V4A</t>
  </si>
  <si>
    <t>Keresztösszekötő kapocs NIRO (V4A) Rd 8-10/8-10 mm Rd 8-10/Fl 30mm-Fl 30/30 mm köztes lemezzel</t>
  </si>
  <si>
    <t>KS 8.10 8.10 FL30 ZP FRSM8 V4A</t>
  </si>
  <si>
    <t>Keresztösszekötő kapocs NIRO (V4A) FI 30/30 mm-hez méret 60x60 mm köztes lemez nélkül</t>
  </si>
  <si>
    <t>KS FL30 V4A</t>
  </si>
  <si>
    <t>Keresztösszekötő kapocs NIRO (V4A) Rd 8-10/Fl 30 mm Fl 30/30 mm-hez köztes lemez nélkül</t>
  </si>
  <si>
    <t>KS 8.10 FL30 FRSM8 V4A</t>
  </si>
  <si>
    <t>Keresztösszekötő kapocs St/tZn Rd 8-10/8-10 mm - Rd 8-10/Fl 30 mm Fl 30/30 mm köztes lemez nélkül</t>
  </si>
  <si>
    <t>KS 8.10 8.10 FL30 STTZN</t>
  </si>
  <si>
    <t>Keresztösszekötő kapocs St/tZn Rd 8-10/16 mm - Rd 16/Fl 30 mm-hez köztes lemez nélkül</t>
  </si>
  <si>
    <t>KS 8.10 16 FL30 STTZN</t>
  </si>
  <si>
    <t>Keresztösszekötő kapocs St/tZn Rd 8-10/8-10 mm - Rd 8-10/Fl 30 mm-Fl 30/30 mm köztes lemezzel</t>
  </si>
  <si>
    <t>KS 8.10 8.10 FL30 ZP STTZN</t>
  </si>
  <si>
    <t>Keresztösszekötő kapocs St/tZn Rd 8-10/16 mm - Rd 16/Fl 30 mm-hez köztes lemezzel</t>
  </si>
  <si>
    <t>KS 8.10 16 FL30 ZP STTZN</t>
  </si>
  <si>
    <t>Keresztösszekötő kapocs Cu Rd 8-10/8-10 mm - Rd 8-10/Fl 30 mm-Fl 30/30 mm köztes lemezzel</t>
  </si>
  <si>
    <t>KS 8.10 8.10 FL30 ZP CU</t>
  </si>
  <si>
    <t>Keresztösszekötő kapocs NIRO (V4A) Rd 8-10/8-10 mm - Rd 8-10/Fl 30 mm-Fl 30/30 mm köztes lemezzel</t>
  </si>
  <si>
    <t>KS 8.10 8.10 FL30 ZP V4A</t>
  </si>
  <si>
    <t>Keresztösszekötő kapocs NIRO (V4A) Rd 8-10/16 mm - Rd 16/Fl 30 mm-hez köztes lemezzel</t>
  </si>
  <si>
    <t>KS 8.10 16 FL30 ZP V4A</t>
  </si>
  <si>
    <t>Keresztösszekötő kapocs NIRO Rd 7-10/7-10 mm - Rd 7-10/Fl 40 mm-Fl 40/40 mm, köztes lemezzel</t>
  </si>
  <si>
    <t>KS 7.10 7.10 FL40 ZP V4A</t>
  </si>
  <si>
    <t>Keresztösszekötő kapocs St/tZn FI 30-40/30-40 mm-hez köztes lemez nélkül</t>
  </si>
  <si>
    <t>KS FL40 STTZN</t>
  </si>
  <si>
    <t>Keresztösszekötő kapocs St/tZn Rd 8-10/FI 30-40 mm-hez Fl 30-40/30-40 mm köztes lemezzel</t>
  </si>
  <si>
    <t>KS 8.10 FL40 STTZN</t>
  </si>
  <si>
    <t>Keresztösszekötő kapocs Cu Rd 8-10/FI 30-40 mm-hez Fl 30-40/30-40 mm köztes lemezzel</t>
  </si>
  <si>
    <t>KS 8.10 FL40 CU</t>
  </si>
  <si>
    <t>Felhegeszthető csatlakozótag, B típusú, belső menettel M12 St/galZn</t>
  </si>
  <si>
    <t>AS SCHW M12</t>
  </si>
  <si>
    <t>Felhegeszthető csatlakozótag, B típusú, belső menettel M16, St/galZn</t>
  </si>
  <si>
    <t>AS SCHW M16</t>
  </si>
  <si>
    <t>Ereszcsatorna kapocs St/tZn 13-25 mm-es peremhez kétcsavaros leszorítóval Rd 7-10 mm-hez</t>
  </si>
  <si>
    <t>DRK ZS 7.10 W13.25 STTZN</t>
  </si>
  <si>
    <t>Ereszcsatorna kapocs Al 13-25 mm-es peremhez kétcsavaros leszorítóval Rd 7-10 mm-hez</t>
  </si>
  <si>
    <t>DRK ZS 7.10 W13.25 AL</t>
  </si>
  <si>
    <t>Ereszcsatorna kapocs Cu 13-25 mm-es peremhez kétcsavaros leszorítóval Rd 7-10 mm-hez</t>
  </si>
  <si>
    <t>DRK ZS 7.10 W13.25 CU</t>
  </si>
  <si>
    <t>Ereszcsatorna kapocs NIRO 13-25 mm-es peremhez kétcsavaros leszorítóval Rd 7-10 mm-hez</t>
  </si>
  <si>
    <t>DRK ZS 7.10 W13.25 V2A</t>
  </si>
  <si>
    <t>Ereszcsatorna kapocs St/tZn 13-25 mm-es peremhez 60 mm leszorítóval Rd 7-10 mm-hez</t>
  </si>
  <si>
    <t>DRK ZS 7.10 W13.25 B60 STTZN</t>
  </si>
  <si>
    <t>Ereszcsatorna kapocs St/tZn 16-22 mm-es peremhez kettős leszorítóval Rd 8-10 mm-hez</t>
  </si>
  <si>
    <t>DRK DUL 8.10 W16.22 STTZN</t>
  </si>
  <si>
    <t>Ereszcsatorna kapocs Al 16-22 mm-es peremhez kettős leszorítóval Rd 8-10 mm-hez</t>
  </si>
  <si>
    <t>DRK DUL 8.10 W16.22 AL</t>
  </si>
  <si>
    <t>Ereszcsatorna kapocs Cu 16-22 mm-es peremhez kettős leszorítóval Rd 8-10 mm-hez</t>
  </si>
  <si>
    <t>DRK DUL 8.10 W16.22 CU</t>
  </si>
  <si>
    <t>Ereszcsatorna kapocs NIRO 16-22 mm-es peremhez kettős leszorítóval Rd 8-10 mm-hez</t>
  </si>
  <si>
    <t>DRK DUL 8.10 W16.22 V2A</t>
  </si>
  <si>
    <t>Ereszcsatorna kapocs St/tZn 16-22 mm-es peremhez kapocsbakkal Rd 6-10 mm-hez</t>
  </si>
  <si>
    <t>DRK KB 6.10 W16.22 STTZN</t>
  </si>
  <si>
    <t>Ereszcsatorna kapocs Al 16-22 mm-es peremhez kapocsbakkal Rd 8-10 mm-hez</t>
  </si>
  <si>
    <t>DRK KB 6.10 W16.22 AL</t>
  </si>
  <si>
    <t>Ereszcsatorna kapocs Cu 16-22 mm-es peremhez kapocsbakkal Rd 6-10 mm-hez</t>
  </si>
  <si>
    <t>DRK KB 6.10 W16.22 CU</t>
  </si>
  <si>
    <t>Ereszcsatorna kapocs NIRO 16-22 mm-es peremhez kapocsbakkal Rd 6-10 mm-hez</t>
  </si>
  <si>
    <t>DRK KB 6.10 W16.22 V2A</t>
  </si>
  <si>
    <t>Ereszcsatorna kapocs St/tZn, 16-22 mm-es peremhez kapocsbakkal Rd 8-10 mm-hez</t>
  </si>
  <si>
    <t>DRK KB 8.10 W16.22 EST STTZN</t>
  </si>
  <si>
    <t>DRK KB 8.10 W16.22 EST AL</t>
  </si>
  <si>
    <t>DRK DUL 8.10 W16.22 EST STTZN</t>
  </si>
  <si>
    <t>DRK DUL 8.10 W16.22 EST AL</t>
  </si>
  <si>
    <t>Kétfémes (Cupal) ereszcsatorna kapocs Cu-St/tZn kettős leszorítóval Rd 8-10 mm-hez</t>
  </si>
  <si>
    <t>ZMDRK DUL 8.10 W16.22 CU STTZN</t>
  </si>
  <si>
    <t>Kétfémes (Cupal) ereszcsatorna kapocs Cu-St/tZn kettős leszorítóval Rd 6-10 mm-hez</t>
  </si>
  <si>
    <t>ZMDRK KB 6.10 W16.22 CU STTZN</t>
  </si>
  <si>
    <t>Hófogórács-kapocs St/tZn, befogási tartomány 3-13 mm leszorítóval Rd 7-10 mm-hez</t>
  </si>
  <si>
    <t>SGK ZS 7.10 KB3.13 STTZN</t>
  </si>
  <si>
    <t>Hófogórács-kapocs Cu, befogási tartomány 3-13 mm leszorítóval Rd 7-10 mm-hez</t>
  </si>
  <si>
    <t>SGK ZS 7.10 KB3.13 CU</t>
  </si>
  <si>
    <t>Leszorító kapocs St/tZn D 11 mm-es furattal Rd 8 mm-hez</t>
  </si>
  <si>
    <t>KS 8 B11 STTZN</t>
  </si>
  <si>
    <t>Leszorító kapocs St/tZn D 11 mm-es furattal Rd 10 mm-hez</t>
  </si>
  <si>
    <t>KS 10 B11 STTZN</t>
  </si>
  <si>
    <t>Leszorító kapocs Al D 10,5 mm furattal Rd 10 mm-hez</t>
  </si>
  <si>
    <t>KS 7.10 B10.5 AL</t>
  </si>
  <si>
    <t>Z-alakú végdarab St/tZn 3 db D 11 mm-es furattal</t>
  </si>
  <si>
    <t>ES ZF 3XB11 STTZN</t>
  </si>
  <si>
    <t>Z-alakú végdarab St/tZn 3 db D 11 mm-es furattal 1 db KS-összekötővel</t>
  </si>
  <si>
    <t>ES ZF 2XB11 KSV 7.10 STTZN</t>
  </si>
  <si>
    <t>Korckapocs ZG befogási tartomány 0,7-6 mm kétcsavaros leszorítóval Rd 7-10 mm-hez</t>
  </si>
  <si>
    <t>FK ZS 7.10 KBF0.7 6 ZG</t>
  </si>
  <si>
    <t>Korckapocs RG befogási tartomány 0,7-6 mm kétcsavaros leszorítóval Rd 7-10 mm-hez</t>
  </si>
  <si>
    <t>FK ZS 7.10 KBF0.7 6 RG</t>
  </si>
  <si>
    <t>Korckapocs St/tZn befogási tartomány 0,7-8 mm kettős leszorítóval Rd 8-10 mm-hez</t>
  </si>
  <si>
    <t>FK DUL 8.10 KBF0.7 8 STTZN</t>
  </si>
  <si>
    <t>Korckapocs Cu befogási tartomány 0,7-8 mm kettős leszorítóval Rd 8-10 mm-hez</t>
  </si>
  <si>
    <t>FK DUL 8.10 KBF0.7 8 CU</t>
  </si>
  <si>
    <t>Korckapocs NIRO befogási tartomány 0,7-8 mm kettős leszorítóval Rd 8-10 mm-hez</t>
  </si>
  <si>
    <t>FK DUL 6.10 KBF0.7 8 V2A</t>
  </si>
  <si>
    <t>Korckapocs St/tZn befogási tartomány Fl 0,7-10 mm kapocsbakkal Rd 6-10 mm-hez</t>
  </si>
  <si>
    <t>FK KB 6.10 KBF0.7 10 STTZN</t>
  </si>
  <si>
    <t>Korckapocs Cu befogási tartomány 0,7-10 mm kapocsbakkal Rd 6-10 mm-hez</t>
  </si>
  <si>
    <t>FK KB 6.10 KBF0.7 10 CU</t>
  </si>
  <si>
    <t>Korckapocs St/tZn befogási tartomány Fl 0,7-8 mm kapocsbakkal Rd 6-10 mm-hez</t>
  </si>
  <si>
    <t>FK KB 6.10 KBF0.7 8 STTZN</t>
  </si>
  <si>
    <t>Korckapocs Al befogási tartomány 0,7-8 mm kapocsbakkal Rd 6-10 mm-hez</t>
  </si>
  <si>
    <t>FK KB 6.10 KBF0.7 8 AL</t>
  </si>
  <si>
    <t>Korckapocs Cu befogási tartomány 0,7-8 mm kapocsbakkal Rd 6-10 mm-hez</t>
  </si>
  <si>
    <t>FK KB 6.10 KBF0.7 8 CU</t>
  </si>
  <si>
    <t>Korckapocs NIRO befogási tartomány 0,7-8 mm kapocsbakkal Rd 6-10 mm-hez</t>
  </si>
  <si>
    <t>FK KB 6.10 KBF0.7 8 V2A</t>
  </si>
  <si>
    <t>Korckapocs St/tZn befogási tartomány Fl 0,7-10 mm leszorítóval Rd 7-10 mm-hez</t>
  </si>
  <si>
    <t>FK ZS 7.10 KBF0.7 10 STTZN</t>
  </si>
  <si>
    <t>Korckapocs Cu befogási tartomány 0,7-10 mm leszorítóval Rd 7-10 mm-hez</t>
  </si>
  <si>
    <t>FK ZS 7.10 KBF0.7 10 CU</t>
  </si>
  <si>
    <t>Korckapocs St/tZn befogási tartomány Fl 0,7-8 mm könyök kapocsbakkal Rd 6-10 mm-hez</t>
  </si>
  <si>
    <t>FK KB 6.10 KBF0.7 8 W STTZN</t>
  </si>
  <si>
    <t>Korckapocs Al befogási tartomány 0,7-8 mm könyök kapocsbakkal Rd 6-10 mm-hez</t>
  </si>
  <si>
    <t>FK KB 6.10 KBF0.7 8 W AL</t>
  </si>
  <si>
    <t>Korckapocs Cu befogási tartomány 0,7-8 mm könyök kapocsbakkal Rd 6-10 mm-hez</t>
  </si>
  <si>
    <t>FK KB 6.10 KBF0.7 8 W CU</t>
  </si>
  <si>
    <t>Korckapocs NIRO befogási tartomány 0,7-8 mm könyök kapocsbakkal Rd 6-10 mm-hez</t>
  </si>
  <si>
    <t>FK KB 6.10 KBF0.7 8 W V2A</t>
  </si>
  <si>
    <t>Kétfémes (Cupal) korckapocs St/tZn-Cu befogási tartomány 0,7-8 mm Rd 6-10 mm-hez</t>
  </si>
  <si>
    <t>ZMFK KB 6.10 KBF0.7 8 STTZN CU</t>
  </si>
  <si>
    <t>Kétfémes (Cupal) korckapocs Cu-St/tZn befogási tartomány 0,7-8 mm Rd 6-10 mm-hez</t>
  </si>
  <si>
    <t>ZMFK KB 6.10 KBF0.7 8 CU STTZN</t>
  </si>
  <si>
    <t>Korckapocs St/tZn befogási tartomány Fl 0,7-10 mm Rd 8-10 mm-hez</t>
  </si>
  <si>
    <t>FK MV 8.10 KBF0.7 10 STTZN</t>
  </si>
  <si>
    <t>Korckapocs Al befogási tartomány 0,7-10 mm Rd 8-10 mm-hez</t>
  </si>
  <si>
    <t>FK MV 8.10 KBF0.7 10 AL</t>
  </si>
  <si>
    <t>Korckapocs Cu befogási tartomány 0,7-10 mm Rd 8-10 mm-hez</t>
  </si>
  <si>
    <t>FK MV 8.10 KBF0.7 10 CU</t>
  </si>
  <si>
    <t>Korckapocs NIRO befogási tartomány 0,7-10 mm Rd 8-10 mm-hez</t>
  </si>
  <si>
    <t>FK MV 8.10 KBF0.7 10 V2A</t>
  </si>
  <si>
    <t>UNI-korckapocs NIRO/Al Rd 8-10 mm-hez 4-50 mm² vezetőhöz 0,7-8 mm korchoz</t>
  </si>
  <si>
    <t>UNI FK 8.10 KBF0.7 8 AL V2A</t>
  </si>
  <si>
    <t>Áthidaló sodrony Cu 16 mm2 L 400 mm két korckapoccsal 0,7-10 mm NIRO</t>
  </si>
  <si>
    <t>UEBS 16 L400 CU FK0.7 10 V2A</t>
  </si>
  <si>
    <t>Csatlakozókészlet biztonsági kötél rendszerekhez 16 mm² L 1 000 mm Cu D 6 mm-es fül NIRO Rd 6-10 mm-hez</t>
  </si>
  <si>
    <t>ASSA D6 L1000 6.10 CU V2A</t>
  </si>
  <si>
    <t>Csatlakozókészlet biztonsági kötél rendszerekhez 16 mm2 L 1 000 mm Cu D 8 mm-es fül NIRO Rd 6-10 mm-hez</t>
  </si>
  <si>
    <t>ASSA D8 L1000 6.10 CU V2A</t>
  </si>
  <si>
    <t>Csatlakozókapocs TG/tZn befogási tartomány Fl 1-12 mm KS-csavarral Rd 7-10 mm-hez</t>
  </si>
  <si>
    <t>AK 7.10 KSV KBF1 12 TGTZN</t>
  </si>
  <si>
    <t>Csatlakozókapocs TG/tZn befogási tartomány Fl 8-18 mm KS-csavarral Rd 7-10 mm-hez</t>
  </si>
  <si>
    <t>AK 7.10 KSV KBF8 18 TGTZN</t>
  </si>
  <si>
    <t>Csatlakozókapocs RG befogási tartomány Fl 0,4-12 mm Rd 7-10 mm-hez</t>
  </si>
  <si>
    <t>AK 7.10 FRM10X45 KBF0.4 12 RG</t>
  </si>
  <si>
    <t>Csatlakozókapocs TG/tZn befogási tartomány Fl 0,4-12 mm Rd 4-10 mm-hez hosszában</t>
  </si>
  <si>
    <t>AK 4.10 FRM10X45 KBF0.4 12 TGTZN</t>
  </si>
  <si>
    <t>Csatlakozókapocs TG/tZn befogási tartomány Fl 0,4-12 mm Rd 7-10 mm-hez</t>
  </si>
  <si>
    <t>AK 7.10 FRM10X45 KBF0.4 12 TGTZN</t>
  </si>
  <si>
    <t>Csatlakozókapocs St/tZn befogási tartomány Fl 5-18 mm Rd 6-10 mm-hez</t>
  </si>
  <si>
    <t>AK 6.10 DS KBF5 18 STTZN</t>
  </si>
  <si>
    <t>Csatlakozókapocs NIRO befogási tartomány Fl 5-18 mm Rd 6-10 mm-hez</t>
  </si>
  <si>
    <t>AK 6.10 DS KBF5 18 V2A</t>
  </si>
  <si>
    <t>Csatlakozókapocs St/tZn befogási tartomány Fl 18-35 mm Rd 6-10 mm-hez</t>
  </si>
  <si>
    <t>AK 6.10 DS KBF18 35 STTZN</t>
  </si>
  <si>
    <t>Csatlakozókapocs St/tZn függőleges kivitel acélpillérekhez 3-18 mm kapocsbakkal</t>
  </si>
  <si>
    <t>AK 6.10 KB S KBF3 18 STTZN</t>
  </si>
  <si>
    <t>Csatlakozókapocs NIRO függőleges kivitel acélpillérekhez 3-18 mm kapocsbakkal</t>
  </si>
  <si>
    <t>AK 6.10 KB S KBF3 18 V2A</t>
  </si>
  <si>
    <t>Csatlakozókapocs St/tZn függőleges kivitel acélpillérekhez 3-18 mm KS-összekötővel</t>
  </si>
  <si>
    <t>AK 7.10 KSV S KBF3 18 STTZN</t>
  </si>
  <si>
    <t>Csatlakozókapocs NIRO függőleges kivitel acélpillérekhez 3-18 mm KS-összekötővel</t>
  </si>
  <si>
    <t>AK 6.10 KSV S KBF3 18 V2A</t>
  </si>
  <si>
    <t>Csatlakozókapocs St/tZn függőleges kivitel acélpillérekhez 18-35 mm kapocsbakkal</t>
  </si>
  <si>
    <t>AK 6.10 KB S KBF18 35 STTZN</t>
  </si>
  <si>
    <t>Csatlakozókapocs NIRO függőleges kivitel acélpillérekhez 18-35 mm kapocsbakkal</t>
  </si>
  <si>
    <t>AK 6.10 KB S KBF18 35 V2A</t>
  </si>
  <si>
    <t>Csatlakozókapocs St/tZn függőleges kivitel acélpillérekhez 18-35 mm KS-összekötővel</t>
  </si>
  <si>
    <t>AK 7.10 KSV S KBF18 35 STTZN</t>
  </si>
  <si>
    <t>Csatlakozókapocs NIRO függőleges kivitel acélpillérekhez 18-35 mm KS-összekötővel</t>
  </si>
  <si>
    <t>AK 6.10 KSV S KBF18 35 V2A</t>
  </si>
  <si>
    <t>Csatlakozókapocs NIRO függőleges kivitel Ex Zóna 2/22-höz acélpillérekhez 3-18 mm KS-összekötővel</t>
  </si>
  <si>
    <t>AK 6.10 KSV FER S KBF3 18 V2A</t>
  </si>
  <si>
    <t>Csatlakozókapocs NIRO függőleges kivitel Ex Zóna 2/22-höz acélpillérekhez 18-35 mm KS-összekötővel</t>
  </si>
  <si>
    <t>AK 6.10 KSV FER S KBF18 35 V2A</t>
  </si>
  <si>
    <t>Csatlakozókapocs St/tZn vízszintes kivitel acélpillérekhez 3-18 mm kapocsbakkal</t>
  </si>
  <si>
    <t>AK 6.10 KB W KBF3 18 STTZN</t>
  </si>
  <si>
    <t>Csatlakozókapocs NIRO vízszintes kivitel acélpillérekhez 3-18 mm kapocsbakkal</t>
  </si>
  <si>
    <t>AK 6.10 KB W KBF3 18 V2A</t>
  </si>
  <si>
    <t>Csatlakozókapocs St/tZn vízszintes kivitel acélpillérekhez 3-18 mm KS-összekötővel</t>
  </si>
  <si>
    <t>AK 7.10 KSV W KBF3 18 STTZN</t>
  </si>
  <si>
    <t>Csatlakozókapocs NIRO vízszintes kivitel acélpillérekhez 3-18 mm KS-összekötővel</t>
  </si>
  <si>
    <t>AK 6.10 KSV W KBF3 18 V2A</t>
  </si>
  <si>
    <t>Csatlakozókapocs St/tZn vízszintes kivitel acélpillérekhez 18-35 mm kapocsbakkal</t>
  </si>
  <si>
    <t>AK 6.10 KB W KBF18 35 STTZN</t>
  </si>
  <si>
    <t>Csatlakozókapocs NIRO vízszintes kivitel acélpillérekhez 18-35 mm kapocsbakkal</t>
  </si>
  <si>
    <t>AK 6.10 KB W KBF18 35 V2A</t>
  </si>
  <si>
    <t>Csatlakozókapocs St/tZn vízszintes kivitel acélpillérekhez 18-35 mm KS-összekötővel</t>
  </si>
  <si>
    <t>AK 7.10 KSV W KBF18 35 STTZN</t>
  </si>
  <si>
    <t>Csatlakozókapocs NIRO vízszintes kivitel acélpillérekhez 18-35 mm KS-összekötővel</t>
  </si>
  <si>
    <t>AK 6.10 KSV W KBF18 35 V2A</t>
  </si>
  <si>
    <t>Csatlakozókapocs NIRO vízszintes kivitel Ex Zóna 2/22-höz acélpillérekhez 3-18 mm KS-összekötővel</t>
  </si>
  <si>
    <t>AK 6.10 KSV FER W KBF3 18 V2A</t>
  </si>
  <si>
    <t>Csatlakozókapocs NIRO vízszintes kivitel Ex Zóna 2/22-höz acélpillérekhez 18-35 mm KS-összekötővel</t>
  </si>
  <si>
    <t>AK 6.10 KSV FER W KBF18 35 V2A</t>
  </si>
  <si>
    <t>Dilatációs elem 8 mm-es körkeresztmetszetű alumíniumhuzalból</t>
  </si>
  <si>
    <t>DS 8 L395 AL</t>
  </si>
  <si>
    <t>Dilatációs elem 30x2 mm-es lapos alumíniumszalagból</t>
  </si>
  <si>
    <t>DS 30X2 L170 3XB11 AL</t>
  </si>
  <si>
    <t>Z-alakú csatlakozópánt Al D 11 mm-es furattal szegecseléshez vagy csavarhoz</t>
  </si>
  <si>
    <t>AL ZF B11.11 B5.2 6.5 L81 AL</t>
  </si>
  <si>
    <t>Áthidalópánt L 170 mm Al középen furattal</t>
  </si>
  <si>
    <t>UEBL L170 B11 B5.2 6.5 AL</t>
  </si>
  <si>
    <t>Áthidaló szalag Cu 50mm² L 180 mm</t>
  </si>
  <si>
    <t>UEBB L180 B10.5 B5.2 CU</t>
  </si>
  <si>
    <t>Z-alakú csatlakozópánt NIRO D 11 mm-es csatlakozófurat szegecseléshez vagy csavaráshoz</t>
  </si>
  <si>
    <t>AL ZF B11.11 B5.2 6.5 L81 V2A</t>
  </si>
  <si>
    <t>Áthidalószalag Al, 50mm² L 180 mm</t>
  </si>
  <si>
    <t>UEBB L180 B10.5 B5.2 AL</t>
  </si>
  <si>
    <t>Áthidalópánt L 170 mm, Al középső furat nélkül</t>
  </si>
  <si>
    <t>UEBL L170 B5.2 6.5 AL</t>
  </si>
  <si>
    <t>Z-alakú csatlakozópánt Cu csatlakozófurat: D 11 mm szegecseléshez, vagy csavarhoz</t>
  </si>
  <si>
    <t>AL ZF B11.11 B5.2 6.5 L81 CU</t>
  </si>
  <si>
    <t>Áthidalópánt L 220 mm Al</t>
  </si>
  <si>
    <t>UEBL L220 B11 B5.2 6.5 AL</t>
  </si>
  <si>
    <t>Áthidalópánt L 170 mm Cu középen 11 mm-es furattal</t>
  </si>
  <si>
    <t>UEBL L170 B11 B5.2 6.5 CU</t>
  </si>
  <si>
    <t>Áthidalószalag Al 50 mm² L 180 mm rögzítőfuratokkal 1x10,5 2x6,5 mm</t>
  </si>
  <si>
    <t>UEBB L180 B10.5 B6.5 AL</t>
  </si>
  <si>
    <t>Z-alakú csatlakozópánt Al kapocsbakkal Rd 6-10 mm-hez St/tZn</t>
  </si>
  <si>
    <t>AL ZF KB 6.10STTZN B5.2 6.5 L81 AL</t>
  </si>
  <si>
    <t>Áthidalószalag Cu 50 mm² L 300 mm rögzítőfuratokkal 4x5,2 1x10,5 mm</t>
  </si>
  <si>
    <t>UEBB L300 3XB10.5 B5.2 CU</t>
  </si>
  <si>
    <t>Áthidalószalag Al 50mm² L 300 mm rögzítőfuratokkal 1x10,5 4x5,2mm</t>
  </si>
  <si>
    <t>"UEBB L300 3XB10.5 B5,2 AL"</t>
  </si>
  <si>
    <t>Z-alakú csatlakozópánt dupla Al kapocsbakkal Rd 8-10 mm.hez</t>
  </si>
  <si>
    <t>AL ZF DUL 6.10 B5.2 6.5 L81 AL</t>
  </si>
  <si>
    <t>Áthidaló sodrony Cu 16 mm² L 200 mm 2 kábelsaruval 10,5 és 2x6,5 mm furatokkal</t>
  </si>
  <si>
    <t>UEBS 16 L200 B10.5 B6.5 AL CU</t>
  </si>
  <si>
    <t>Áthidaló sodrony Cu 16mm² fekete tetszőleges hossz, két kábelsaruval B10.5mm</t>
  </si>
  <si>
    <t>UEBS 16 L... B10.5 CU SW ID</t>
  </si>
  <si>
    <t>Áthidaló sodrony Cu 16mm² zöld sárga tetszőleges hossz, két kábelsaruval B10.5mm</t>
  </si>
  <si>
    <t>UEBS 16 L... B10.5 CU GNGE ID</t>
  </si>
  <si>
    <t>Áthidaló sodrony Cu 25mm² fekete tetszőleges hossz, két kábelsaruval B10.5mm</t>
  </si>
  <si>
    <t>UEBS 25 L... B10.5 CU SW ID</t>
  </si>
  <si>
    <t>Áthidaló sodrony Cu 25mm² zöld sárga tetszőleges hossz, két kábelsaruval B10.5mm</t>
  </si>
  <si>
    <t>UEBS 25 L... B10.5 CU GNGE ID</t>
  </si>
  <si>
    <t>Áthidaló sodrony Cu 35mm² fekete tetszőleges hossz, két kábelsaruval B10.5mm</t>
  </si>
  <si>
    <t>UEBS 35 L... B10.5 CU SW ID</t>
  </si>
  <si>
    <t>Áthidaló sodrony Cu 35mm² zöld sárga tetszőleges hossz, két kábelsaruval B10.5mm</t>
  </si>
  <si>
    <t>UEBS 35 L... B10.5 CU GNGE ID</t>
  </si>
  <si>
    <t>Áthidaló sodrony Cu 50mm² fekete tetszőleges hossz, két kábelsaruval B10.5mm</t>
  </si>
  <si>
    <t>UEBS 50 L... B10.5 CU SW ID</t>
  </si>
  <si>
    <t>Áthidaló sodrony Cu 50mm² zöld sárga tetszőleges hossz, két kábelsaruval B10.5mm</t>
  </si>
  <si>
    <t>UEBS 50 L... B10.5 CU GNGE ID</t>
  </si>
  <si>
    <t>Áthidaló sodrony Cu 70mm² fekete tetszőleges hossz, két kábelsaruval B10.5mm</t>
  </si>
  <si>
    <t>UEBS 70 L... B10.5 CU SW ID</t>
  </si>
  <si>
    <t>Áthidaló sodrony Cu 70mm² zöld sárga tetszőleges hossz, két kábelsaruval B10.5mm</t>
  </si>
  <si>
    <t>UEBS 70 L... B10.5 CU GNGE ID</t>
  </si>
  <si>
    <t>Áthidaló sodrony Cu 16 mm² L 300 mm 2 kábelsaruval 10,5 és 2x6,5 mm furatokkal</t>
  </si>
  <si>
    <t>UEBS 16 L300 B10.5 B6.5 AL CU</t>
  </si>
  <si>
    <t>Áthidaló sodrony Cu 16 mm² L 400 mm 2 kábelsaruval 10,5 és 2x6,5 mm furatokkal</t>
  </si>
  <si>
    <t>UEBS 16 L400 B10.5 B6.5 AL CU</t>
  </si>
  <si>
    <t>Áthidaló sodrony Cu 16 mm² L 500 mm 2 kábelsaruval 10,5 és 2x6,5 mm furatokkal</t>
  </si>
  <si>
    <t>UEBS 16 L500 B10.5 B6.5 AL CU</t>
  </si>
  <si>
    <t>Felfogórúd-kapocs St/tZn Rd 8-10/Rd 16 mm-hez</t>
  </si>
  <si>
    <t>FSK 8.10 16 SKM10X25 STTZN</t>
  </si>
  <si>
    <t>Felfogórúd-kapocs NIRO Rd 8-10/Rd 16 mm-hez</t>
  </si>
  <si>
    <t>FSK 8.10 16 SKM10X25 V2A</t>
  </si>
  <si>
    <t>FS felfogórúd-kapocs D 10 mm Al dupla csatlakozáshoz Rd 8-10 mm-hez</t>
  </si>
  <si>
    <t>FSK 3X8.10 FRM10X50 AL</t>
  </si>
  <si>
    <t>FS felfogórúd-kapocs D 16 mm Al dupla csatlakozáshoz Rd 8-10 mm-hez</t>
  </si>
  <si>
    <t>FSK 2X8.10 16 FRM10X50 AL</t>
  </si>
  <si>
    <t>Kapocs elem NIRO D 11 mm négyszögletes lyukkal Fl -30x4 mm szalaghoz</t>
  </si>
  <si>
    <t>KS B11.11 FL30X4 V2A</t>
  </si>
  <si>
    <t>Kapocs elem NIRO 200 kA D 11 mm négyszögletes lyukkal Fl -30x4 mm szalaghoz</t>
  </si>
  <si>
    <t>KS 200 B11.11 FL30X4 V2A</t>
  </si>
  <si>
    <t>Vezetőtoldó ZG Rd 7-10 mm-hez 4 csavarral M6x12 mm</t>
  </si>
  <si>
    <t>VM 7.10 SKM6X12 ZG</t>
  </si>
  <si>
    <t>Vezetőtoldó ZG Rd 8 mm-hez 4 csavarral M6x10 mm</t>
  </si>
  <si>
    <t>VM 8 SKM6X10 ZG</t>
  </si>
  <si>
    <t>Vezetőtoldó Cu Rd 8 mm-hez 4 csavarral M6x8 mm</t>
  </si>
  <si>
    <t>VM 8 SKM6X8 CU</t>
  </si>
  <si>
    <t>Vezetőtoldó Al Rd 8 mm-hez 4 csavarral M6x8 mm</t>
  </si>
  <si>
    <t>VM 8 SKM6X8 AL</t>
  </si>
  <si>
    <t>Vezetőtoldó Al Rd 16/16 mm-hez 4 csavarral M8x12 mm</t>
  </si>
  <si>
    <t>VM 16 SKM8X12 AL</t>
  </si>
  <si>
    <t>MV-kapocs St/tZn Rd 8-10 mm-hez hatlapfejű csavarral</t>
  </si>
  <si>
    <t>MVK 8.10 SKM10X30 STTZN</t>
  </si>
  <si>
    <t>MV-kapocs Al Rd 8-10 mm-hez hatlapfejű csavarral</t>
  </si>
  <si>
    <t>MVK 8.10 SKM10X30 AL</t>
  </si>
  <si>
    <t>MV-kapocs Cu Rd 8 mm-hez hatlapfejű csavarral</t>
  </si>
  <si>
    <t>MVK 8 SKM10X30 CU</t>
  </si>
  <si>
    <t>MV-kapocs NIRO Rd 8-10 mm-hez hatlapfejű csavarral</t>
  </si>
  <si>
    <t>MVK 8.10 SKM10X30 V2A</t>
  </si>
  <si>
    <t>MV-kapocs St/tZn Rd 8-10 mm-hez M10x35 mm kapupánt csavarral és anyával</t>
  </si>
  <si>
    <t>MVK 8.10 FRM10X35 STTZN</t>
  </si>
  <si>
    <t>MV-kapocs Al Rd 8-10 mm-hez kapupánt csavarral és anyával</t>
  </si>
  <si>
    <t>MVK 8.10 FRM10X35 AL</t>
  </si>
  <si>
    <t>MV kapocs St/tZn Rd 8-10 mm-hez M10x35 mm kapupánt csavarral V2A</t>
  </si>
  <si>
    <t>MVK 8.10 FRM10X35V2A STTZN</t>
  </si>
  <si>
    <t>MV-kapocs Cu Rd 8 mm-hez kapupánt csavarral és anyával</t>
  </si>
  <si>
    <t>MVK 8 FRM10X35 CU</t>
  </si>
  <si>
    <t>MV-kapocs NIRO (V4A) Rd 8-10 mm-hez hatlapfejű csavarral</t>
  </si>
  <si>
    <t>MVK 8.10 SKM10X35 V4A</t>
  </si>
  <si>
    <t>Kapocsbak Rd 6-10 mm-hez St/tZn D 9 mm-es furattal</t>
  </si>
  <si>
    <t>KB 6.10 B9 STTZN</t>
  </si>
  <si>
    <t>Kapocsbak Rd 6-10 mm NIRO D 9 mm-es furattal</t>
  </si>
  <si>
    <t>KB 6.10 B9 V2A</t>
  </si>
  <si>
    <t xml:space="preserve">DEHNQUICK vezetőtartó beütőszeggel, NIRO, Ø6 x 60 mm, Rd 6-10 mm-hez </t>
  </si>
  <si>
    <t>LH DQ 6.10 ND6X60 V2A</t>
  </si>
  <si>
    <t xml:space="preserve">DEHNQUICK vezetőtartó beütőszeggel, St/tZn, Ø8 x 80 mm, Rd 6-10 mm-hez </t>
  </si>
  <si>
    <t>LH DQ 6.10 ND8X80 STTZN</t>
  </si>
  <si>
    <t xml:space="preserve">DEHNQUICK vezetőtartó beütőszeggel, NIRO, Ø8 x 80 mm, Rd 6-10 mm-hez </t>
  </si>
  <si>
    <t>LH DQ 6.10 ND8X80 V2A</t>
  </si>
  <si>
    <t>Kapocsbak Rd 6-10 mm-hez St/tZn kapupánt csavarral és M10-es anyával</t>
  </si>
  <si>
    <t>KB 6.10 FRM10X35 STTZN</t>
  </si>
  <si>
    <t>Kapocsbak Rd 6-10 mm Cu kapupánt csavarral és M10-es anyával NIRO</t>
  </si>
  <si>
    <t>KB 6.10 FRM10X35 CU</t>
  </si>
  <si>
    <t>Kapocsbak Rd 6-10 mm NIRO kapupánt csavarral és M10-es anyával</t>
  </si>
  <si>
    <t>KB 6.10 FRM10X35 V2A</t>
  </si>
  <si>
    <t>MV-kapocs NIRO 200 kA Rd 8-10 mm-hez hatlapfejű csavarral</t>
  </si>
  <si>
    <t>MVK 200 8.10 SKM10X30 V2A</t>
  </si>
  <si>
    <t>MMV-kapocs St/tZn Rd 6-8 mm-hez kapupánt csavarral és anyával</t>
  </si>
  <si>
    <t>MMVK 6.8 FRM10X35 STTZN</t>
  </si>
  <si>
    <t>MMV-kapocs Cu Rd 6-8 mm-hez kapupánt csavarral és anyával</t>
  </si>
  <si>
    <t>MMVK 6.8 FRM10X35 CU</t>
  </si>
  <si>
    <t>MMV-kapocs NIRO Rd 6-8 mm-hez kapupánt csavarral</t>
  </si>
  <si>
    <t>MMVK 6.8 FRM10X35 V2A</t>
  </si>
  <si>
    <t>MMV-kapocs Cu-St/tZn Rd 6-8 mm-hez kapupánt csavarral és anyával</t>
  </si>
  <si>
    <t>ZMMVK 6.8 FRM10X35 CU STTZN</t>
  </si>
  <si>
    <t>Z-alakú végdarab 2 db négyszögletes furattal 11 mm és 1 db kerek furattal D 13 mm NIRO</t>
  </si>
  <si>
    <t>ES ZF 2X11.11 1XB13 V2A</t>
  </si>
  <si>
    <t>Z-alakú végdarab egy-egy furattal D 10,5 mm és D 12,5 mm NIRO</t>
  </si>
  <si>
    <t>ES ZF 2XB18 V2A</t>
  </si>
  <si>
    <t>MV-kapocs St/tZn Rd 8-10 mm-hez hatlapfejű csavarral és rugós alátéttel</t>
  </si>
  <si>
    <t>MVK 8.10 SKM10X30 FSC STTZN</t>
  </si>
  <si>
    <t>MV-kapocs Al Rd 8-10 mm-hez hatlapfejű csavarral és rugós alátéttel</t>
  </si>
  <si>
    <t>MVK 8.10 SKM10X30 FSC AL</t>
  </si>
  <si>
    <t>MV-kapocs Cu Rd 8 mm-hez hatlapfejű csavarral és rugós alátéttel</t>
  </si>
  <si>
    <t>MVK 8 SKM10X30 FSC CU</t>
  </si>
  <si>
    <t>MV-kapocs NIRO Rd 8-10 mm-hez hatlapfejű csavarral és rugós alátéttel</t>
  </si>
  <si>
    <t>MVK 8.10 SKM10X30 FSC V2A</t>
  </si>
  <si>
    <t>Maxi MV-kapocs fekete acél Rd 3-10 mm-hez hatlapfejű csavarral (St/tZn)</t>
  </si>
  <si>
    <t>MMVK 3.5 8.10 SKM8X25 STBLANK</t>
  </si>
  <si>
    <t>MV-kapocs Cu-Al Rd 8 mm / Rd 8-10 mm-hez hatlapfejű csavarral</t>
  </si>
  <si>
    <t>ZMMVK 8 8.10 SKM10X30 CU AL</t>
  </si>
  <si>
    <t>MV-kapocs St/tZn Rd 10 mm-hez hatlapfejű csavarral</t>
  </si>
  <si>
    <t>MVK 10 SKM10X35 STTZN</t>
  </si>
  <si>
    <t>MV-kapocs NIRO (V4A) Rd 10 mm-hez hatlapfejű csavarral</t>
  </si>
  <si>
    <t>MVK 10 SKM10X35 V4A</t>
  </si>
  <si>
    <t>MV-kapocs NIRO Rd 10 mm-hez hatlapfejű csavarral</t>
  </si>
  <si>
    <t>MVK 10 SKM10X35 V2A</t>
  </si>
  <si>
    <t>MV-kapocs St/tZn Rd 10 mm-hez kapupánt csavarral</t>
  </si>
  <si>
    <t>MVK 10 FRM10X35 STTZN</t>
  </si>
  <si>
    <t>MV-kapocs NIRO (V4A) Rd 10 mm-hez kapupánt csavarral</t>
  </si>
  <si>
    <t>MVK 10 FRM10X35 V4A</t>
  </si>
  <si>
    <t>MVK 10 FRM10X45 V4A</t>
  </si>
  <si>
    <t>MV-kapocs NIRO Rd 10 mm-hez kapupánt csavarral</t>
  </si>
  <si>
    <t>MVK 10 FRM10X35 V2A</t>
  </si>
  <si>
    <t>MV kapocs rögzítőfüllel StSt (V4A) körvezetékhez Rd 8-10mm kalapácsfejű csavarral</t>
  </si>
  <si>
    <t>MVK AR 8.10 FRM10X40 V4A</t>
  </si>
  <si>
    <t>MV kapocs rögzítőfüllel StSt (V4A) körvezetékhez Rd 8-10mm hatlapfejű csavarral</t>
  </si>
  <si>
    <t>MVK AR 8.10 SKM10X40 V4A</t>
  </si>
  <si>
    <t>MV-kapocs St/tZn Rd 10 mm-hez hatlapfejű csavarral és rugós alátéttel</t>
  </si>
  <si>
    <t>MVK 10 SKM10X35 FSC STTZN</t>
  </si>
  <si>
    <t>MV-kapocs NIRO Rd 10 mm-hez hatlapfejű csavarral és rugós alátéttel</t>
  </si>
  <si>
    <t>MVK 10 SKM10X35 FSC V2A</t>
  </si>
  <si>
    <t>MV-kapocs St/tZn Rd 8-10/16 mm-hez hatlapfejű csavarral és rugós alátéttel</t>
  </si>
  <si>
    <t>MVK 8.10 16 SKM10X40 FSC STTZN</t>
  </si>
  <si>
    <t>MV-kapocs NIRO Rd 8/16 mm-hez hatlapfejű csavarral és rugós alátéttel</t>
  </si>
  <si>
    <t>MVK 8.10 16 SKM10X40 FSC V2A</t>
  </si>
  <si>
    <t>MV-kapocs St/tZn Rd 8-10/16 mm-hez kapupánt csavarral és anyával</t>
  </si>
  <si>
    <t>MVK 8.10 16  FRM10X40 STTZN</t>
  </si>
  <si>
    <t>MV-kapocs NIRO Rd 8-10/16 mm-hez kapupánt csavarral és anyával</t>
  </si>
  <si>
    <t>MVK 8.10 16  FRM10X40 V2A</t>
  </si>
  <si>
    <t>MV-kapocs NIRO 200 kA Rd 8-10/16 mm-hez hatlapfejű csavarral és rugós alátéttel</t>
  </si>
  <si>
    <t>MVK 200 8.10 16 SKM10X40 FSC V2A</t>
  </si>
  <si>
    <t>MV-kapocs NIRO Rd 16/16 mm-hez kapupánt csavarral DEHNiso-hoz</t>
  </si>
  <si>
    <t>MVK 16 16  FRM10X50 V2A</t>
  </si>
  <si>
    <t>Potenciálkiegyenlítő kapocs HVI vezetékhez St/tZn NIRO D 20 mm vezetékkeresztmetszet 4-95 mm²</t>
  </si>
  <si>
    <t>PAK 20 AQ4 95 STTZN</t>
  </si>
  <si>
    <t>Földelő csőbilincs D 21 mm csatlakozókapoccsal Rd 4-10 mm TG / St/tZn</t>
  </si>
  <si>
    <t>ERS 21 AS4.10 TG STTZN</t>
  </si>
  <si>
    <t>Földelő csőbilincs D 27 mm csatlakozókapoccsal Rd 4-10 mm TG / St/tZn</t>
  </si>
  <si>
    <t>ERS 27 AS4.10 TG STTZN</t>
  </si>
  <si>
    <t>Földelő csőbilincs D 34 mm csatlakozókapoccsal Rd 4-10 mm TG / St/tZn</t>
  </si>
  <si>
    <t>ERS 34 AS4.10 TG STTZN</t>
  </si>
  <si>
    <t>Földelő csőbilincs D 48 mm csatlakozókapoccsal Rd 4-10 mm TG / St/tZn</t>
  </si>
  <si>
    <t>ERS 48 AS4.10 TG STTZN</t>
  </si>
  <si>
    <t>Földelő csőbilincs D 42 mm csatlakozókapoccsal Rd 4-10 mm TG / St/tZn</t>
  </si>
  <si>
    <t>ERS 42 AS4.10 TG STTZN</t>
  </si>
  <si>
    <t>Földelő csőbilincs D 60 mm csatlakozókapoccsal Rd 4-10 mm TG / St/tZn</t>
  </si>
  <si>
    <t>ERS 60 AS4.10 TG STTZN</t>
  </si>
  <si>
    <t>Földelővezeték 10 mm²/L 0,3 m fekete 2 nyitott kábelsaruval M8/M10</t>
  </si>
  <si>
    <t>EL10 L0.35M 2KSO 8.10</t>
  </si>
  <si>
    <t>Földelővezeték 10 mm²/L 0,5 m fekete 2 nyitott kábelsaruval M8/M10</t>
  </si>
  <si>
    <t>EL10 L0.55M 2KSO 8.10</t>
  </si>
  <si>
    <t>Földelővezeték 10 mm²/L 0,6 m fekete 2 nyitott kábelsaruval M8/M10</t>
  </si>
  <si>
    <t>EL10 L0.65M 2KSO 8.10</t>
  </si>
  <si>
    <t>Földelővezeték 10 mm²/L 1,0 m fekete 2 nyitott kábelsaruval M8/M10</t>
  </si>
  <si>
    <t>EL10 L1.05M 2KSO 8.10</t>
  </si>
  <si>
    <t xml:space="preserve">Földelő csőbilincs D 21 mm csőhöz, D 11 mm-es csatlakozófurattal St/tZn </t>
  </si>
  <si>
    <t>ERS 21 AB11 STTZN</t>
  </si>
  <si>
    <t>Földelővezeték 10 mm²/L 1,5 m fekete 2 nyitott kábelsaruval M8/M10</t>
  </si>
  <si>
    <t>EL10 L1.55M 2KSO 8.10</t>
  </si>
  <si>
    <t>Földelővezeték 10 mm²/L 2,0 m fekete 2 nyitott kábelsaruval M8/M10</t>
  </si>
  <si>
    <t>EL10 L2.05M 2KSO 8.10</t>
  </si>
  <si>
    <t>Földelővezeték 10 mm²/L 2,5 m fekete 2 nyitott kábelsaruval M8/M10</t>
  </si>
  <si>
    <t>EL10 L2.55M 2KSO 8.10</t>
  </si>
  <si>
    <t>Földelővezeték 10 mm²/L 3,0 m fekete 2 nyitott kábelsaruval M8/M10</t>
  </si>
  <si>
    <t>EL10 L3.05M 2KSO 8.10</t>
  </si>
  <si>
    <t>Földelő csőbilincs D 27 mm csőhöz, St/tZn D 11 mm-es csatlakozófurattal</t>
  </si>
  <si>
    <t>ERS 27 AB11 STTZN</t>
  </si>
  <si>
    <t>Földelővezető 10 mm²/L 3,5 m fekete 2 nyitott kábelsaruval M8/M10</t>
  </si>
  <si>
    <t>EL10 L3.55M 2KSO 8.10</t>
  </si>
  <si>
    <t xml:space="preserve">Földelő csőbilincs D 17 mm csőhöz D 11 mm-es csatlakozófurattal St/tZn </t>
  </si>
  <si>
    <t>ERS 17 AB11 STTZN</t>
  </si>
  <si>
    <t>Földelővezeték 10 mm²/L 4,0 m fekete 2 nyitott kábelsaruval M8/M10</t>
  </si>
  <si>
    <t>EL10 L4.05M 2KSO 8.10</t>
  </si>
  <si>
    <t>Földelővezeték 10 mm²/L 5,0 m fekete 2 nyitott kábelsaruval M8/M10</t>
  </si>
  <si>
    <t>EL10 L5.05M 2KSO 8.10</t>
  </si>
  <si>
    <t>Földelővezeték 10 mm²/L 6,0 m fekete 2 nyitott kábelsaruval M8/M10</t>
  </si>
  <si>
    <t>EL10 L6.05M 2KSO 8.10</t>
  </si>
  <si>
    <t>Földelővezeték 10 mm²/L 7,0 m fekete 2 nyitott kábelsaruval M8/M10</t>
  </si>
  <si>
    <t>EL10 L7.05M 2KSO 8.10</t>
  </si>
  <si>
    <t>Földelővezeték 10 mm²/L 10,0 m fekete 2 nyitott kábelsaruval M8/M10</t>
  </si>
  <si>
    <t>EL10 L10.0M 2KSO 8.10</t>
  </si>
  <si>
    <t xml:space="preserve">Földelő csőbilincs D 34 mm csőhöz, D 11 mm-es csatlakozófurattal St/tZn </t>
  </si>
  <si>
    <t>ERS 34 AB11 STTZN</t>
  </si>
  <si>
    <t>Földelő csőbilincs D 48 mm csőhöz D 11 mm-es csatlakozófurattal St/tZn</t>
  </si>
  <si>
    <t>ERS 48 AB11 STTZN</t>
  </si>
  <si>
    <t>Földelő csőbilincs D 42 mm csőhöz D 11 mm-es csatlakozófurattal St/tZn</t>
  </si>
  <si>
    <t>ERS 42 AB11 STTZN</t>
  </si>
  <si>
    <t>Földelő csőbilincs D 55 mm csőhöz D 11 mm-es csatlakozófurattal St/tZn</t>
  </si>
  <si>
    <t>ERS 55 AB11 STTZN</t>
  </si>
  <si>
    <t>Földelővezeték 10 mm²/L 14,0 m fekete 2 nyitott kábelsaruval M8/M10</t>
  </si>
  <si>
    <t>EL10 L14.0M 2KSO 8.10</t>
  </si>
  <si>
    <t>Földelővezeték 10 mm²/L 15,0 m fekete 2 nyitott kábelsaruval M8/M10</t>
  </si>
  <si>
    <t>EL10 L15.0M 2KSO 8.10</t>
  </si>
  <si>
    <t>Földelővezeték 10 mm²/L 20,0 m fekete 2 nyitott kábelsaruval M8/M10</t>
  </si>
  <si>
    <t>EL10 L20.0M 2KSO 8.10</t>
  </si>
  <si>
    <t xml:space="preserve">Földelő csőbilincs D 60 mm csőhöz D 11 mm-es csatlakozófurattal St/tZn </t>
  </si>
  <si>
    <t>ERS 60 AB11 STTZN</t>
  </si>
  <si>
    <t>Földelő csőbilincs D 76 mm csőhöz D 11 mm-es csatlakozófurattal St/tZn</t>
  </si>
  <si>
    <t>ERS 76 AB11 STTZN</t>
  </si>
  <si>
    <t>Potenciálkiegyenlítő csatlakozóelem NIRO HVI-light vezetékhez D 20 mm szürke</t>
  </si>
  <si>
    <t>PAE 17 20 AB11 V2A</t>
  </si>
  <si>
    <t>Potenciálkiegyenlítő csatlakozóelem StSt HVI light plus vezetékhez D=18/20mm</t>
  </si>
  <si>
    <t>PAE 18 EX AB11 V2A</t>
  </si>
  <si>
    <t>Potenciálkiegyenlítő csatlakozóelem NIRO HVI-long vezetékhez D 20/30 mm</t>
  </si>
  <si>
    <t>PAE 20 23 AB11 V2A</t>
  </si>
  <si>
    <t>Potenciálkiegyenlítő csatlakozóelem NIRO HVI-power vezetékhez D 27 mm</t>
  </si>
  <si>
    <t>PAE 27 AB11 V2A</t>
  </si>
  <si>
    <t>Földelővezeték 10 mm²/L 30,0 m fekete 2 nyitott kábelsaruval M8/M10</t>
  </si>
  <si>
    <t>EL10 L30.0M 2KSO 8.10</t>
  </si>
  <si>
    <t>Földelő csőbilincs D 89 mm csőhöz D 11 mm-es csatlakozófurattal St/tZn</t>
  </si>
  <si>
    <t>ERS 89 AB11 STTZN</t>
  </si>
  <si>
    <t>Földelő csőbilincs D 17 mm csőhöz D 11 mm-es csatlakozófurattal NIRO</t>
  </si>
  <si>
    <t>ERS 17 AB11  V2A</t>
  </si>
  <si>
    <t>Földelő csőbilincs D 21 mm csőhöz D 11 mm-es csatlakozófurattal NIRO</t>
  </si>
  <si>
    <t>ERS 21 AB11 V2A</t>
  </si>
  <si>
    <t>Földelő csőbilincs D 27 mm csőhöz D 11 mm-es csatlakozófurattal NIRO</t>
  </si>
  <si>
    <t>ERS 27 AB11 V2A</t>
  </si>
  <si>
    <t xml:space="preserve">Földelő csőbilincs D 34 mm csőhöz D 11 mm-es csatlakozófurattal NIRO </t>
  </si>
  <si>
    <t>ERS 34 AB11 V2A</t>
  </si>
  <si>
    <t xml:space="preserve">Földelő csőbilincs D 42 mm csőhöz D 11 mm-es csatlakozófurattal NIRO </t>
  </si>
  <si>
    <t>ERS 42 AB11 V2A</t>
  </si>
  <si>
    <t>Földelő csőbilincs D 48 mm csőhöz D 11 mm-es csatlakozófurattal NIRO</t>
  </si>
  <si>
    <t>ERS 48 AB11 V2A</t>
  </si>
  <si>
    <t xml:space="preserve">Földelő csőbilincs D 55 mm csőhöz D 11 mm-es csatlakozófurattal NIRO </t>
  </si>
  <si>
    <t>ERS 55 AB11 V2A</t>
  </si>
  <si>
    <t xml:space="preserve">Földelő csőbilincs D 60 mm csőhöz D 11 mm-es csatlakozófurattal NIRO </t>
  </si>
  <si>
    <t>ERS 60 AB11 V2A</t>
  </si>
  <si>
    <t>Földelő csőbilincs D 76 mm csőhöz D 11 mm-es csatlakozófurattal NIRO</t>
  </si>
  <si>
    <t>ERS 76 AB11 V2A</t>
  </si>
  <si>
    <t>Földelő csőbilincs D 89 mm csőhöz D 11 mm-es csatlakozófurattal NIRO</t>
  </si>
  <si>
    <t>ERS 89 AB11 V2A</t>
  </si>
  <si>
    <t>Földelővezeték 10 mm²/L 0,15 m fekete egy-egy kábelsaruval (zárt) M8 és (nyitott) M8/M10</t>
  </si>
  <si>
    <t>EL10 L0.20M 1KSO 8.10 1KSG 8</t>
  </si>
  <si>
    <t>Földelővezeték 10 mm²/L 0,3 m fekete egy-egy kábelsaruval (zárt) M8 és (nyitott) M8/M10</t>
  </si>
  <si>
    <t>EL10 L0.35M 1KSO 8.10 1KSG 8</t>
  </si>
  <si>
    <t>Földelővezeték 10 mm²/L 0,4 m fekete egy-egy kábelsaruval (zárt) M8 és (nyitott) M8/M10</t>
  </si>
  <si>
    <t>EL10 L0.45M 1KSO 8.10 1KSG 8</t>
  </si>
  <si>
    <t>Földelővezeték 10 mm²/L 0,5 m fekete egy-egy kábelsaruval (zárt) M10 és (nyitott) M8/M10</t>
  </si>
  <si>
    <t>EL10 L0.55M 1KSO 8.10 1KSG 10</t>
  </si>
  <si>
    <t>Földelővezeték 10 mm²/L 0,6 m fekete egy-egy kábelsaruval (zárt) M8 és (nyitott) M8/M10</t>
  </si>
  <si>
    <t>EL10 L0.65M 1KSO 8.10 1KSG 8</t>
  </si>
  <si>
    <t>Földelővezeték 10 mm²/L 0,6 m fekete egy-egy kábelsaruval (zárt) M10 és (nyitott) M8/M10</t>
  </si>
  <si>
    <t>EL10 L0.65M 1KSO 8.10 1KSG 10</t>
  </si>
  <si>
    <t>Földelővezeték 10 mm²/L 1,0 m fekete egy-egy kábelsaruval (zárt) M10 és (nyitott) M8/M10</t>
  </si>
  <si>
    <t>EL10 L1.05M 1KSO 8.10 1KSG 10</t>
  </si>
  <si>
    <t>Földelővezeték 10 mm²/L 1,0 m fekete egy-egy kábelsaruval (zárt) M8 és (nyitott) M8/M10</t>
  </si>
  <si>
    <t>EL10 L1.05M 1KSO 8.10 1KSG 8</t>
  </si>
  <si>
    <t>Földelővezeték 10 mm²/L 0,3 m fekete egy-egy kábelsaruval (zárt) M10 és (nyitott) M8/M10</t>
  </si>
  <si>
    <t>EL10 L0.35M 1KSO 8.10 1KSG 10</t>
  </si>
  <si>
    <t>Földelővezeték 10 mm²/L 1,5 m fekete egy-egy kábelsaruval (zárt) M8 és (nyitott) M8/M10</t>
  </si>
  <si>
    <t>EL10 L1.55M 1KSO 8.10 1KSG 8</t>
  </si>
  <si>
    <t>Földelővezeték 10 mm²/L 1,5 m fekete egy-egy kábelsaruval (zárt) M10 és (nyitott) M8/M10</t>
  </si>
  <si>
    <t>EL10 L1.55M 1KSO 8.10 1KSG 10</t>
  </si>
  <si>
    <t>Földelővezeték 10 mm²/L 2,0 m fekete egy-egy kábelsaruval (zárt) M8 és (nyitott) M8/M10</t>
  </si>
  <si>
    <t>EL10 L2.05M 1KSO 8.10 1KSG 8</t>
  </si>
  <si>
    <t>Földelővezeték 10 mm²/L 2,0 m fekete egy-egy kábelsaruval (zárt) M10 és (nyitott) M8/M10</t>
  </si>
  <si>
    <t>EL10 L2.05M 1KSO 8.10 1KSG 10</t>
  </si>
  <si>
    <t>Földelővezeték 10 mm²/L 2,5 m fekete egy-egy kábelsaruval (zárt) M8 és (nyitott) M8/M10</t>
  </si>
  <si>
    <t>EL10 L2.55M 1KSO 8.10 1KSG 8</t>
  </si>
  <si>
    <t>Földelővezeték 10 mm²/L 2,5 m fekete egy-egy kábelsaruval (zárt) M10 és (nyitott) M8/M10</t>
  </si>
  <si>
    <t>EL10 L2.55M 1KSO 8.10 1KSG 10</t>
  </si>
  <si>
    <t>Földelővezeték 10 mm²/L 3,0 m fekete egy-egy kábelsaruval (zárt) M8 és (nyitott) M8/M10</t>
  </si>
  <si>
    <t>EL10 L3.05M 1KSO 8.10 1KSG 8</t>
  </si>
  <si>
    <t>Földelővezeték 10 mm²/L 3,0 m fekete egy-egy kábelsaruval (zárt) M10 és (nyitott) M8/M10</t>
  </si>
  <si>
    <t>EL10 L3.05M 1KSO 8.10 1KSG 10</t>
  </si>
  <si>
    <t>Földelővezeték 10 mm²/L 0,5 m fekete egy-egy kábelsaruval (zárt) M8 és (nyitott) M8/M10</t>
  </si>
  <si>
    <t>EL10 L0.55M 1KSO 8.10 1KSG 8</t>
  </si>
  <si>
    <t>Földelővezeték 10 mm²/L 0,3 m fekete egy-egy kábelsaruval (zárt) M8 és (nyitott) M5/M6</t>
  </si>
  <si>
    <t>EL10 L0.35M 1KSO 5.6 1KSG 8</t>
  </si>
  <si>
    <t>Földelővezeték 10 mm²/L 0,6 m fekete egy-egy kábelsaruval (zárt) M8 és (nyitott) M5/M6</t>
  </si>
  <si>
    <t>EL10 L0.65M 1KSO 5.6 1KSG 8</t>
  </si>
  <si>
    <t>Földelővezeték 10 mm²/L 1,0 m fekete egy-egy kábelsaruval (zárt) M8 és (nyitott) M5/M6</t>
  </si>
  <si>
    <t>EL10 L1.05M 1KSO 5.6 1KSG 8</t>
  </si>
  <si>
    <t>Földelővezeték 10 mm²/L 1,5 m fekete egy-egy kábelsaruval (zárt) M8 és (nyitott) M5/M6</t>
  </si>
  <si>
    <t>EL10 L1.55M 1KSO 5.6 1KSG 8</t>
  </si>
  <si>
    <t>Földelővezeték 10 mm²/L 2,0 m fekete egy-egy kábelsaruval (zárt) M8 és (nyitott) M5/M6</t>
  </si>
  <si>
    <t>EL10 L2.05M 1KSO 5.6 1KSG 8</t>
  </si>
  <si>
    <t>Földelővezeték 10 mm²/L 2,5 m fekete egy-egy kábelsaruval (zárt) M8 és (nyitott) M5/M6</t>
  </si>
  <si>
    <t>EL10 L2.55M 1KSO 5.6 1KSG 8</t>
  </si>
  <si>
    <t>Földelővezeték 10 mm²/L 3,0 m fekete egy-egy kábelsaruval (zárt) M8 és (nyitott) M5/M6</t>
  </si>
  <si>
    <t>EL10 L3.05M 1KSO 5.6 1KSG 8</t>
  </si>
  <si>
    <t>Földelővezeték 10 mm²/L 0,35 m fekete 2 nyitott kábelsaruval (nyitott) M8/10, (nyitott) M5/M6</t>
  </si>
  <si>
    <t>EL10 L0.35M 1KSO 8.10 1KSO 5.6</t>
  </si>
  <si>
    <t>Földelővezeték 10 mm²/L 0,5 m fekete 2 nyitott kábelsaruval (nyitott) M8/10 és (nyitott) M5/M6</t>
  </si>
  <si>
    <t>EL10 L0.55M 1KSO 8.10 1KSO 5.6</t>
  </si>
  <si>
    <t>Földelővezeték 10 mm²/L 0,6 m fekete 1 nyitott kábelsaruval (nyitott) M8/10 és csapos csatl.</t>
  </si>
  <si>
    <t>EL10 L0.65M 1KSG 8 1SKS 10</t>
  </si>
  <si>
    <t>Földelővezeték 10 mm²/L 1,0 m fekete egy-egy kábelsaruval (nyitott) M8/10 és (nyitott) M5/M6</t>
  </si>
  <si>
    <t>EL10 L1.05M 1KSO 8.10 1KSO 5.6</t>
  </si>
  <si>
    <t>Földelővezeték 10 mm²/L 1,5 m fekete egy-egy kábelsaruval (nyitott) M8/10 és (nyitott) M5/M6</t>
  </si>
  <si>
    <t>EL10 L1.55M 1KSO 8.10 1KSO 5.6</t>
  </si>
  <si>
    <t>Földelővezeték 10 mm²/L 2,0 m fekete egy-egy kábelsaruval (nyitott) M8/10 és (nyitott) M5/M6</t>
  </si>
  <si>
    <t>EL10 L2.05M 1KSO 8.10 1KSO 5.6</t>
  </si>
  <si>
    <t>Földelővezeték 10 mm²/L 2,5 m fekete egy-egy kábelsaruval (nyitott) M8/10 és (nyitott) M5/M6</t>
  </si>
  <si>
    <t>EL10 L2.55M 1KSO 8.10 1KSO 5.6</t>
  </si>
  <si>
    <t>Földelővezeték 10 mm²/L 3,0 m fekete egy-egy kábelsaruval (nyitott) M8/10 és (nyitott) M5/M6</t>
  </si>
  <si>
    <t>EL10 L3.05M 1KSO 8.10 1KSO 5.6</t>
  </si>
  <si>
    <t>Földelővezeték 10 mm²/L 2,0 m fekete egy-egy kábelsaruval (nyitott) M8/10, 1 csapos saru</t>
  </si>
  <si>
    <t>EL10 L2.05M 1KSO 8.10 1SKS 10</t>
  </si>
  <si>
    <t>Földelővezeték 10 mm²/L 0,3 m fekete 2 zárt kábelsaurval (zárt) M10</t>
  </si>
  <si>
    <t>EL10 L0.35M 2KSG 10</t>
  </si>
  <si>
    <t>Földelővezeték 10 mm²/L 0,5 m fekete 2 zárt kábelsaurval (zárt) M10</t>
  </si>
  <si>
    <t>EL10 L0.55M 2KSG 10</t>
  </si>
  <si>
    <t>Földelővezeték 10 mm²/L 0,6 m fekete 2 zárt kábelsaurval (zárt) M10</t>
  </si>
  <si>
    <t>EL10 L0.65M 2KSG 10</t>
  </si>
  <si>
    <t>Földelővezeték 10 mm²/L 1,0 m fekete 2 zárt kábelsaurval (zárt) M10</t>
  </si>
  <si>
    <t>EL10 L1.05M 2KSG 10</t>
  </si>
  <si>
    <t>Földelővezeték 10 mm²/L 1,5 m fekete 2 zárt kábelsaurval (zárt) M10</t>
  </si>
  <si>
    <t>EL10 L1.55M 2KSG 10</t>
  </si>
  <si>
    <t>Földelővezeték 10 mm²/L 2,0 m fekete 2 zárt kábelsaurval (zárt) M10</t>
  </si>
  <si>
    <t>EL10 L2.05M 2KSG 10</t>
  </si>
  <si>
    <t>Földelővezeték 10 mm²/L 2,5 m fekete 2 zárt kábelsaurval (zárt) M10</t>
  </si>
  <si>
    <t>EL10 L2.55M 2KSG 10</t>
  </si>
  <si>
    <t>Földelővezeték 10 mm²/L 3,0 m fekete 2 zárt kábelsaurval (zárt) M10</t>
  </si>
  <si>
    <t>EL10 L3.05M 2KSG 10</t>
  </si>
  <si>
    <t>Földelővezeték 16 mm²/L 0,3 m fekete 2 nyitott kábelsaruval (nyitott) M8/10</t>
  </si>
  <si>
    <t>EL16 L0.35M 2KSO 8.10</t>
  </si>
  <si>
    <t>Földelővezeték 16 mm²/L 0,5 m fekete 2 nyitott kábelsaruval (nyitott) M8/10</t>
  </si>
  <si>
    <t>EL16 L0.55M 2KSO 8.10</t>
  </si>
  <si>
    <t>Földelővezeték 16 mm²/L 0,6 m fekete 2 nyitott kábelsaruval (nyitott) M8/10</t>
  </si>
  <si>
    <t>EL16 L0.65M 2KSO 8.10</t>
  </si>
  <si>
    <t>Földelővezeték 16 mm²/L 1,0 m fekete 2 nyitott kábelsaruval (nyitott) M8/10</t>
  </si>
  <si>
    <t>EL16 L1.05M 2KSO 8.10</t>
  </si>
  <si>
    <t>Földelővezeték 16 mm²/L 1,5 m fekete 2 nyitott kábelsaruval (nyitott) M8/10</t>
  </si>
  <si>
    <t>EL16 L1.55M 2KSO 8.10</t>
  </si>
  <si>
    <t>Földelővezeték 16 mm²/L 1,5 m fekete egy-egy kábelsaruval (nyitott) M8/10, 1 csapos saru</t>
  </si>
  <si>
    <t>EL16 L1.55M 1KSO 8.10 1SKS 16</t>
  </si>
  <si>
    <t>Földelővezeték 16 mm²/L 2,0 m fekete 2 nyitott kábelsaruval (nyitott) M8/10</t>
  </si>
  <si>
    <t>EL16 L2.05M 2KSO 8.10</t>
  </si>
  <si>
    <t>Földelővezeték 16 mm²/L 2,5 m fekete 2 nyitott kábelsaruval (nyitott) M8/10</t>
  </si>
  <si>
    <t>EL16 L2.55M 2KSO 8.10</t>
  </si>
  <si>
    <t>Földelővezeték 16 mm²/L 3,0 m fekete 2 nyitott kábelsaruval (nyitott) M8/10</t>
  </si>
  <si>
    <t>EL16 L3.05M 2KSO 8.10</t>
  </si>
  <si>
    <t>Földelővezeték 16 mm²/L 3,5 m fekete 2 nyitott kábelsaruval (nyitott) M8/10</t>
  </si>
  <si>
    <t>EL16 L3.55M 2KSO 8.10</t>
  </si>
  <si>
    <t>Földelővezeték 16 mm²/L 4,0 m fekete 2 nyitott kábelsaruval (nyitott) M8/10</t>
  </si>
  <si>
    <t>EL16 L4.05M 2KSO 8.10</t>
  </si>
  <si>
    <t>Földelővezeték 16 mm²/L 5,0 m fekete 2 nyitott kábelsaruval (nyitott) M8/10</t>
  </si>
  <si>
    <t>EL16 L5.05M 2KSO 8.10</t>
  </si>
  <si>
    <t>Földelővezeték 16 mm²/L 6,0 m fekete 2 nyitott kábelsaruval (nyitott) M8/10</t>
  </si>
  <si>
    <t>EL16 L6.05M 2KSO 8.10</t>
  </si>
  <si>
    <t>Földelővezeték 16 mm²/L 7,0 m fekete 2 nyitott kábelsaruval (nyitott) M8/10</t>
  </si>
  <si>
    <t>EL16 L7.05M 2KSO 8.10</t>
  </si>
  <si>
    <t>Földelővezeték 16 mm²/L 8,0 m fekete 2 nyitott kábelsaruval (nyitott) M8/10</t>
  </si>
  <si>
    <t>EL16 L8.05M 2KSO 8.10</t>
  </si>
  <si>
    <t>Földelővezeték 16 mm²/L 10,0 m fekete 2 nyitott kábelsaruval (nyitott) M8/10</t>
  </si>
  <si>
    <t>EL16 L10.05M 2KSO 8.10</t>
  </si>
  <si>
    <t>Földelővezeték 16 mm²/L 12,0 m fekete 2 nyitott kábelsaruval (nyitott) M8/10</t>
  </si>
  <si>
    <t>EL16 L12.05M 2KSO 8.10</t>
  </si>
  <si>
    <t>Földelővezeték 16 mm²/L 14,0 m fekete 2 nyitott kábelsaruval (nyitott) M8/10</t>
  </si>
  <si>
    <t>EL16 L14.05M 2KSO 8.10</t>
  </si>
  <si>
    <t>Földelővezeték 16 mm²/L 15,0 m fekete 2 nyitott kábelsaruval (nyitott) M8/10</t>
  </si>
  <si>
    <t>EL16 L15.05M 2KSO 8.10</t>
  </si>
  <si>
    <t>Földelővezeték 16 mm²/L 20,0 m fekete 2 nyitott kábelsaruval (nyitott) M8/10</t>
  </si>
  <si>
    <t>EL16 L20.05M 2KSO 8.10</t>
  </si>
  <si>
    <t>Földelővezeték 16 mm²/L 22,0 m fekete 2 nyitott kábelsaruval (nyitott) M8/10</t>
  </si>
  <si>
    <t>EL16 L22.05M 2KSO 8.10</t>
  </si>
  <si>
    <t>Földelővezeték 16 mm²/L 28,0 m fekete 2 nyitott kábelsaruval (nyitott) M8/10</t>
  </si>
  <si>
    <t>EL16 L28.05M 2KSO 8.10</t>
  </si>
  <si>
    <t>Földelővezeték 16 mm²/L 30,0 m fekete 2 nyitott kábelsaruval (nyitott) M8/10</t>
  </si>
  <si>
    <t>EL16 L30.05M 2KSO 8.10</t>
  </si>
  <si>
    <t>Földelővezeték 16 mm²/L 0,3 m fekete egy-egy kábelsaruval (zárt) M10 és (nyitott) M8/M10</t>
  </si>
  <si>
    <t>EL16 L0.35M 1KSO 8.10 1KSG 10</t>
  </si>
  <si>
    <t>Földelővezeték 16 mm²/L 1,0 m fekete egy-egy kábelsaruval (zárt) M10 és (nyitott) M8/M10</t>
  </si>
  <si>
    <t>EL16 L1.05M 1KSO 8.10 1KSG 10</t>
  </si>
  <si>
    <t>Földelővezeték 16 mm²/L 1,0 m fekete egy-egy kábelsaruval (zárt) M8 és (nyitott) M8/M10</t>
  </si>
  <si>
    <t>EL16 L1.05M 1KSO 8.10 1KSG 8</t>
  </si>
  <si>
    <t>Földelővezeték 16 mm²/L 1,5 m fekete egy-egy kábelsaruval (zárt) M8 és (nyitott) M8/M10</t>
  </si>
  <si>
    <t>EL16 L1.55M KSO 8.10 KSG 8</t>
  </si>
  <si>
    <t>Földelővezeték 16 mm²/L 1,5 m fekete egy-egy kábelsaruval (zárt) M10 és (nyitott) M8/M10</t>
  </si>
  <si>
    <t>EL16 L1.55M 1KSO 8.10 1KSG 10</t>
  </si>
  <si>
    <t>Földelővezeték 16 mm²/L 2,0 m fekete egy-egy kábelsaruval (zárt) M8 és (nyitott) M8/M10</t>
  </si>
  <si>
    <t>EL16 L2.05M 1KSO 8.10 1KSG 8</t>
  </si>
  <si>
    <t>Földelővezeték 16 mm²/L 2,0 m fekete egy-egy kábelsaruval (zárt) M10, (nyitott) M8/M10</t>
  </si>
  <si>
    <t>EL16 L2.05M 1KSO 8.10 1KSG 10</t>
  </si>
  <si>
    <t>Földelővezeték 16 mm²/L 2,5 m fekete egy-egy kábelsaruval (zárt) M8 és (nyitott) M8/M10</t>
  </si>
  <si>
    <t>EL16 L2.55M 1KSO 8.10 1KSG 8</t>
  </si>
  <si>
    <t>Földelővezeték 16 mm²/L 2,5 m fekete egy-egy kábelsaruval (zárt) M10 és (nyitott) M8/M10</t>
  </si>
  <si>
    <t>EL16 L2.55M 1KSO 8.10 1KSG 10</t>
  </si>
  <si>
    <t>Földelővezeték 16 mm²/L 3,0 m fekete egy-egy kábelsaruval (zárt) M8 és (nyitott) M8/M10</t>
  </si>
  <si>
    <t>EL16 L3.05M 1KSO 8.10 1KSG 8</t>
  </si>
  <si>
    <t>Földelővezeték 16 mm²/L 3,0 m fekete egy-egy kábelsaruval (zárt) M10 és (nyitott) M8/M10</t>
  </si>
  <si>
    <t>EL16 L3.05M 1KSO 8.10 1KSG 10</t>
  </si>
  <si>
    <t>Földelővezeték 16 mm²/L 4,0 m fekete egy-egy kábelsaruval (zárt) M8 és (nyitott) M8/M10</t>
  </si>
  <si>
    <t>EL16 L4.05M 1KSO 8.10 1KSG 8</t>
  </si>
  <si>
    <t>Földelővezeték 16 mm²/L 4,0 m fekete egy-egy kábelsaruval (zárt) M10 és (nyitott) M8/M10</t>
  </si>
  <si>
    <t>EL16 L4.05M 1KSO 8.10 1KSG 10</t>
  </si>
  <si>
    <t>Földelővezeték 16 mm²/L 5,0 m fekete egy-egy kábelsaruval (zárt) M8 és (nyitott) M8/M10</t>
  </si>
  <si>
    <t>EL16 L5.05M 1KSO 8.10 1KSG 8</t>
  </si>
  <si>
    <t>Földelővezeték 16 mm²/L 5,0 m fekete egy-egy kábelsaruval (zárt) M10 és (nyitott) M8/M10</t>
  </si>
  <si>
    <t>EL16 L5.05M 1KSO 8.10 1KSG 10</t>
  </si>
  <si>
    <t>Földelővezeték 16 mm²/L 0,5 m fekete egy-egy kábelsaruval (zárt) M8 és (nyitott) M5/M6</t>
  </si>
  <si>
    <t>EL16 L0.55M 1KSO 5.6 1KSG 8</t>
  </si>
  <si>
    <t>Földelővezeték 16 mm²/L 1,5 m fekete egy-egy kábelsaruval (nyitott) M8/M10 és (nyitott) M5/M6</t>
  </si>
  <si>
    <t>EL16 L1.55M 1KSO 8.10 1KSO 5.6</t>
  </si>
  <si>
    <t>Földelővezeték 16 mm²/L 0,3 m fekete 2 zárt kábelsaruval (zárt) M10</t>
  </si>
  <si>
    <t>EL16 L0.35M 2KSG 10</t>
  </si>
  <si>
    <t>Földelővezeték 16 mm²/L 0,5 m fekete 2 zárt kábelsaruval (zárt) M10</t>
  </si>
  <si>
    <t>EL16 L0.55M 2KSG 10</t>
  </si>
  <si>
    <t>Földelővezeték 16 mm²/L 0,6 m fekete 2 zárt kábelsaruval (zárt) M10</t>
  </si>
  <si>
    <t>EL16 L0.65M 2KSG 10</t>
  </si>
  <si>
    <t>Földelővezeték 16 mm²/L 1,0 m fekete 2 zárt kábelsaruval (zárt) M10</t>
  </si>
  <si>
    <t>EL16 L1.05M 2KSG 10</t>
  </si>
  <si>
    <t>Földelővezeték 16 mm²/L 1,5 m fekete 2 zárt kábelsaruval (zárt) M10</t>
  </si>
  <si>
    <t>EL16 L1.55M 2KSG 10</t>
  </si>
  <si>
    <t>Földelővezeték 16 mm²/L 2,0 m fekete 2 zárt kábelsaruval (zárt) M10</t>
  </si>
  <si>
    <t>EL16 L2.05M 2KSG 10</t>
  </si>
  <si>
    <t>Földelővezeték 16 mm²/L 2,5 m fekete 2 zárt kábelsaruval (zárt) M10</t>
  </si>
  <si>
    <t>EL16 L2.55M 2KSG 10</t>
  </si>
  <si>
    <t>Földelővezeték 16 mm²/L 3,0 m fekete 2 zárt kábelsaruval (zárt) M10</t>
  </si>
  <si>
    <t>EL16 L3.05M 2KSG 10</t>
  </si>
  <si>
    <t>Csatlakozó készlet 16mm² L 600mm csatlakozó kapoccsal és földelési fixponttal</t>
  </si>
  <si>
    <t>UES 16 L600 VK RD14 28 EFP</t>
  </si>
  <si>
    <t>Áthidaló készlet 16mm² L 600mm két csatlakozó kapoccsal Rd 16,5-28mm</t>
  </si>
  <si>
    <t>UES 16 L600 2VK RD14 28</t>
  </si>
  <si>
    <t>Földelővezeték 16 mm²/L 7,0 m fekete 2 zárt kábelsaruval (zárt) M10</t>
  </si>
  <si>
    <t>EL16 L7.05M 2KSG 10</t>
  </si>
  <si>
    <t>Földelővezeték 16 mm²/L 0,5 m zöld/sárga 2 nyitott kábelsaruval (nyitott) M8/M10</t>
  </si>
  <si>
    <t>EL16 L0.55M 2KSO 8.10 GG</t>
  </si>
  <si>
    <t>Földelővezeték 16 mm²/L 1,0 m zöld/sárga 2 nyitott kábelsaruval (nyitott) M8/M10</t>
  </si>
  <si>
    <t>EL16 L1.05M 2KSO 8.10 GG</t>
  </si>
  <si>
    <t>Földelővezeték 16 mm²/L 1,5 m zöld/sárga 2 nyitott kábelsaruval (nyitott) M8/M10</t>
  </si>
  <si>
    <t>EL16 L1.55M 2KSO 8.10 GG</t>
  </si>
  <si>
    <t>Földelővezeték 16 mm²/L 2,0 m zöld/sárga 2 nyitott kábelsaruval (nyitott) M8/M10</t>
  </si>
  <si>
    <t>EL16 L2.05M 2KSO 8.10 GG</t>
  </si>
  <si>
    <t>Földelővezeték 16 mm²/L 3,0 m zöld/sárga 2 nyitott kábelsaruval (nyitott) M8/M10</t>
  </si>
  <si>
    <t>EL16 L3.05M 2KSO 8.10 GG</t>
  </si>
  <si>
    <t>Földelővezeték 16 mm²/L 5,0 m zöld/sárga 2 nyitott kábelsaruval (nyitott) M8/M10</t>
  </si>
  <si>
    <t>EL16 L5.05M 2KSO 8.10 GG</t>
  </si>
  <si>
    <t>Földelővezeték 16 mm²/L 10,0 m zöld/sárga 2 nyitott kábelsaruval (nyitott) M8/M10</t>
  </si>
  <si>
    <t>EL16 L10.05M 2KSO 8.10 GG</t>
  </si>
  <si>
    <t>Földelővezeték 16 mm²/L 15,0 m zöld/sárga 2 nyitott kábelsaruval (nyitott) M8/M10</t>
  </si>
  <si>
    <t>EL16 L15.05M 2KSO 8.10 GG</t>
  </si>
  <si>
    <t>Földelővezeték 16 mm²/L 20,0 m zöld/sárga 2 nyitott kábelsaruval (nyitott) M8/M10</t>
  </si>
  <si>
    <t>EL16 L20.05M 2KSO 8.10 GG</t>
  </si>
  <si>
    <t>Földelővezeték 16 mm²/L 25,0 m zöld/sárga 2 nyitott kábelsaruval (nyitott) M8/M10</t>
  </si>
  <si>
    <t>EL16 L25.05M 2KSO 8.10 GG</t>
  </si>
  <si>
    <t>Földelővezeték 16 mm²/L 30,0 m zöld/sárga 2 nyitott kábelsaruval (nyitott) M8/M10</t>
  </si>
  <si>
    <t>EL16 L30.05M 2KSO 8.10 GG</t>
  </si>
  <si>
    <t>Földelővezeték 16 mm²/L 50,0 m zöld/sárga 2 nyitott kábelsaruval M8/M10</t>
  </si>
  <si>
    <t>EL16 L50.05M 2KSO 8.10 GG</t>
  </si>
  <si>
    <t>Nemesacél földelőhíd, NIRO M16 menettel D 50 mm H 63 mm</t>
  </si>
  <si>
    <t>D BEB 0 - 63 / EBS 15-03-19</t>
  </si>
  <si>
    <t>Nemesacél földelőhíd, NIRO M16 menettel D 50 mm H 70 mm</t>
  </si>
  <si>
    <t>D BEB 0 - 70 / EBS 15-03-19</t>
  </si>
  <si>
    <t>Nemesacél földelőhíd, NIRO M16 menettel D 50 mm H 77 mm</t>
  </si>
  <si>
    <t>D BEB 0 - 77 / EBS 15-03-19</t>
  </si>
  <si>
    <t>Laposacél földelőhíd csatlakozólemezzel, M16 menettel D 50 mm H 58 mm L 400 mm</t>
  </si>
  <si>
    <t>D BEB 1 / EBS 15-03-19</t>
  </si>
  <si>
    <t>Laposacél földelőhíd derékszögben meghajlított csatlakozólemezzel, M16 menettel D 50 mm H 402 mm</t>
  </si>
  <si>
    <t>D BEB 1-L / EBS 15-03-19</t>
  </si>
  <si>
    <t>Laposacél földelőhíd csatlakozólemezzel, M16 menettel D 50 mm H 63 mm L 400 mm</t>
  </si>
  <si>
    <t>D BEB 1-NR / EBS 15-03-19</t>
  </si>
  <si>
    <t>Betonacél földelőhíd derékszögben meghajlított csatlakozólemezzel M16 menettel D 50 mm</t>
  </si>
  <si>
    <t>D BEB 2 / EBS 15-03-19</t>
  </si>
  <si>
    <t>Betonacél földelőhíd csatlakozólemezzel M16 menettel D 50 mm L 400 mm</t>
  </si>
  <si>
    <t>D BEB 3 / EBS 15-03-19</t>
  </si>
  <si>
    <t>NYY-O rézkábel földelőhíd M16 csatlakozólemezzel 80x30 mm csatlakozófüllel L 500 mm</t>
  </si>
  <si>
    <t>D BEB 4 / EBS 15-03-19</t>
  </si>
  <si>
    <t>H07V-K rézkábel földelőhíd M16 csatlakozólemezzel 80x30 mm csatlakozófüllel L 500 mm</t>
  </si>
  <si>
    <t>D BEB 4-FLEX / EBS 15-03-19</t>
  </si>
  <si>
    <t>D BEB 5 / EBS 15-03-19</t>
  </si>
  <si>
    <t>D BEB 5-FLEX / EBS 15-03-19</t>
  </si>
  <si>
    <t>NYY-O rézkábel földelőhíd kétoldalas M16 csatlakozólemezzel 80x30 mm csatlakozófüllel L 500 mm</t>
  </si>
  <si>
    <t>D BEB 6 / EBS 15-03-19</t>
  </si>
  <si>
    <t>H07V-K rézkábel földelőhíd kétoldalas M16 csatlakozólemezzel 80x30 mm csatlakozófüllel L 500 mm</t>
  </si>
  <si>
    <t>D BEB 6-FLEX / EBS 15-03-19</t>
  </si>
  <si>
    <t>D BEB 7 / EBS 15-03-19</t>
  </si>
  <si>
    <t>D BEB 7-FLEX / EBS 15-03-19</t>
  </si>
  <si>
    <t>Betonacél földelőhíd kétoldalas csatlakozólemezzel M16 menettel D 50 mm L 500 mm</t>
  </si>
  <si>
    <t>D BEB 8 / EBS 15-03-19</t>
  </si>
  <si>
    <t>NYY-O rézkábel földelőhíd kétoldali 80x30 mm csatlakozófüllel L 500 mm</t>
  </si>
  <si>
    <t>D BEB 9 / EBS 15-03-19</t>
  </si>
  <si>
    <t>H07V-K rézkábel földelőhíd kétoldali 80x30 mm csatlakozófüllel L 500 mm</t>
  </si>
  <si>
    <t>D BEB 9-FLEX / EBS 15-03-19</t>
  </si>
  <si>
    <t>D BEB 10 / EBS 15-03-19</t>
  </si>
  <si>
    <t>D BEB 10-FLEX / EBS 15-03-19</t>
  </si>
  <si>
    <t>Földelőhíd nagyméretű csövek földelésére L 500 mm M16 csatlakozólemezzel és B 13 mm kábelsaruval</t>
  </si>
  <si>
    <t>D BEB 11 / EBS 15-03-27</t>
  </si>
  <si>
    <t>Földelőösszekötő szigetelt acélsodrony kétoldali saruval D 17 mm L 500 mm</t>
  </si>
  <si>
    <t>D BEB 26 / EBS 15-03-17</t>
  </si>
  <si>
    <t>Földelőösszekötő szigetelt CuStAl sodrony kétoldali saruval D 17 mm L 500 mm</t>
  </si>
  <si>
    <t>D BEB 29 / EBS 15-03-17</t>
  </si>
  <si>
    <t>D BEB 29-NF / EBS 15-03-17</t>
  </si>
  <si>
    <t>Földelőhíd nagyméretű csövek földelésére D 17 mm kábelsaruval és 80x30 mm csatlakozófüllel L 500 mm</t>
  </si>
  <si>
    <t>D BEB 40 / EBS 15-03-25</t>
  </si>
  <si>
    <t>Laposacél földelőhíd csatlakozólemezzel, M16 menettel D 50 mm H 58 mm L 100 mm</t>
  </si>
  <si>
    <t>D BEB 1 - L100 / EBS 15-03-19</t>
  </si>
  <si>
    <t>NYY-O rézkábel földelőhíd M16 csatlakozólemezzel 80x30 mm csatlakozófüllel L 700 mm</t>
  </si>
  <si>
    <t>D BEB 5 - L700 / EBS 15-03-19</t>
  </si>
  <si>
    <t>NYY-O rézkábel földelőhíd M16 csatlakozólemezzel 80x30 mm csatlakozófüllel L 1000 mm</t>
  </si>
  <si>
    <t>D BEB 5 - L1000 / EBS 15-03-19</t>
  </si>
  <si>
    <t>NYY-O rézkábel földelőhíd M16 csatlakozólemezzel 80x30 mm csatlakozófüllel L 1500 mm</t>
  </si>
  <si>
    <t>D BEB 5 - L1500 / EBS 15-03-19</t>
  </si>
  <si>
    <t>NYY-O rézkábel földelőhíd M16 csatlakozólemezzel 80x30 mm csatlakozófüllel L 2000 mm</t>
  </si>
  <si>
    <t>D BEB 5 - L2000 / EBS 15-03-19</t>
  </si>
  <si>
    <t>NYY-O rézkábel földelőhíd kétoldalas M16 csatlakozólemezzel 80x30 mm csatlakozófüllel L 800 mm</t>
  </si>
  <si>
    <t>D BEB 10 - L800 / EBS 15-03-19</t>
  </si>
  <si>
    <t>Földelőhíd nagyméretű csövek földelésére L 1000 mm M16 csatlakozólemezzel és B 13 mm kábelsaruval</t>
  </si>
  <si>
    <t>D BEB 11 - L1000 / EBS 15-03-27</t>
  </si>
  <si>
    <t>Földelőösszekötő szigetelt CuStAl sodrony kétoldali saruval D 17 mm L 350 mm</t>
  </si>
  <si>
    <t>D BEB 29 - L350 / EBS 15-03-17</t>
  </si>
  <si>
    <t>Földelőösszekötő szigetelt CuStAl sodrony kétoldali saruval D 17 mm L 800 mm</t>
  </si>
  <si>
    <t>D BEB 29 - L800 / EBS 15-03-17</t>
  </si>
  <si>
    <t>Földelőösszekötő szigetelt CuStAl sodrony kétoldali saruval D 13/D 17 mm L 500 mm</t>
  </si>
  <si>
    <t>D BEB 29 M12 M16 / EBS 15-03-17</t>
  </si>
  <si>
    <t>Földelőösszekötő szigetelt lángálló CuStAl sodrony kétoldali saruval D 13/D 17 mm L 500 mm</t>
  </si>
  <si>
    <t>D BEB 29-NF M12 M16 / EBS 15-03-17</t>
  </si>
  <si>
    <t>D BEB 29 R / EBS 15-03-17</t>
  </si>
  <si>
    <t>D BEB 29 L / EBS 15-03-17</t>
  </si>
  <si>
    <t>Öntapadós ragasztópad vasúti földelő elemekhez D 50 mm</t>
  </si>
  <si>
    <t>D KLP D50 BEB</t>
  </si>
  <si>
    <t>Földelő jelzőmatrica a vasúti földelési termékek jelölésére D 50 mm</t>
  </si>
  <si>
    <t>D EAK D50 BEB</t>
  </si>
  <si>
    <t>Hatlapfejű csavar M16x30 mm NIRO A4-70</t>
  </si>
  <si>
    <t>D SKS M16X30 V4A</t>
  </si>
  <si>
    <t>Hatlapfejű csavaranya M16 NIRO A4-70</t>
  </si>
  <si>
    <t>D SKM M16 V4A</t>
  </si>
  <si>
    <t>Csavaralátét A17 NIRO A4-70</t>
  </si>
  <si>
    <t>D SCH A17 V4A</t>
  </si>
  <si>
    <t>Ereszcsatorna kapocs D 100 mm St/tZn D 11 mm-es csatlakozófurattal</t>
  </si>
  <si>
    <t>RRS 100 B11 STTZN</t>
  </si>
  <si>
    <t>Ereszcsatorna kapocs D 100 mm Cu D 11 mm-es csatlakozófurattal</t>
  </si>
  <si>
    <t>RRS 100 B11 CU</t>
  </si>
  <si>
    <t>Ereszcsatorna kapocs D 120 mm St/tZn D 11 mm-es csatlakozófurattal</t>
  </si>
  <si>
    <t>RRS 120 B11 STTZN</t>
  </si>
  <si>
    <t>Ereszcsatorna kapocs D 120 mm Cu D 11 mm-es csatlakozófurattal</t>
  </si>
  <si>
    <t>RRS 120 B11 CU</t>
  </si>
  <si>
    <t>Ereszcsatorna kapocs D 100 mm Cu-St/tZn kétfémes 6-10 mm-es kapocsbakkal</t>
  </si>
  <si>
    <t>ZMRRS 100 KB 6.10 CU STTZN</t>
  </si>
  <si>
    <t>Ereszcsatorna kapocs 60-100 mm St/tZn D 10,5 mm-es csatlakozófurattal</t>
  </si>
  <si>
    <t>RRS V 60.100 B10.5 STTZN</t>
  </si>
  <si>
    <t>Ereszcsatorna kapocs 60-100 mm Al D 10,5 mm-es csatlakozófurattal</t>
  </si>
  <si>
    <t>RRS V 60.100 B10.5 AL</t>
  </si>
  <si>
    <t>Ereszcsatorna kapocs 60-100 mm Cu D 10,5 mm-es csatlakozófurattal</t>
  </si>
  <si>
    <t>RRS V 60.100 B10.5 CU</t>
  </si>
  <si>
    <t>Ereszcsatorna kapocs 60-100 mm NIRO D 10,5 mm-es csatlakozófurattal</t>
  </si>
  <si>
    <t>RRS V 60.100 B10.5 V2A</t>
  </si>
  <si>
    <t>Ereszcsatorna kapocs 60-150 mm St/tZn D 10,5 mm-es csatlakozófurattal</t>
  </si>
  <si>
    <t>RRS V 60.150 B10.5 STTZN</t>
  </si>
  <si>
    <t>Ereszcsatorna kapocs 60-150 mm Al D 10,5 mm-es csatlakozófurattal</t>
  </si>
  <si>
    <t>RRS V 60.150 B10.5 AL</t>
  </si>
  <si>
    <t>Ereszcsatorna kapocs 60-150 mm Cu D 10,5 mm-es csatlakozófurattal</t>
  </si>
  <si>
    <t>RRS V 60.150 B10.5 CU</t>
  </si>
  <si>
    <t>Ereszcsatorna kapocs 60-150 mm NIRO D 10,5 mm-es csatlakozófurattal</t>
  </si>
  <si>
    <t>RRS V 60.150 B10.5 V2A</t>
  </si>
  <si>
    <t>Vezetőtartó St/tZn kapocscsonkkal Rd 8-10 mm-hez, tetőtartókhoz D 76 mm</t>
  </si>
  <si>
    <t>LH KD 8.10 D76 STTZN</t>
  </si>
  <si>
    <t>Vezetőtartó St/tZn kapocscsonkkal Rd 8-10 mm-hez, tetőtartókhoz D 89 mm</t>
  </si>
  <si>
    <t>LH KD 8.10 D89 STTZN</t>
  </si>
  <si>
    <t>Földelőkapocs 1/2"-2" 6-16 mm² csővezetékekhez D 10-60 mm TG/tZn</t>
  </si>
  <si>
    <t>EK 12.60 AQ6 16 TGTZN</t>
  </si>
  <si>
    <t>Földelőkapocs 3/8"-1 1/4" 6-16 mm² csővezetékekhez D 5-45 mm TG/tZn</t>
  </si>
  <si>
    <t>EK 4.45  AQ6 16 TGTZN</t>
  </si>
  <si>
    <t>Földelő kábelsaru 6-16 mm² nyitott kivitel M5/M6</t>
  </si>
  <si>
    <t>EKSO 5.6 AQ6 16 CUGALZN</t>
  </si>
  <si>
    <t>Földelő kábelsaru 6-16 mm² kivitel (zárt) M8</t>
  </si>
  <si>
    <t>EKSG 8 AQ6 16 CUGALZN</t>
  </si>
  <si>
    <t>Földelő kábelsaru 6-16 mm² kivitel (zárt) M10</t>
  </si>
  <si>
    <t>EKSG 10 AQ6 16 CUGALZN</t>
  </si>
  <si>
    <t>Földelő nyitott kábelsaru 6-16 mm² kivitel (nyitott) M8/M10</t>
  </si>
  <si>
    <t>EKSO 8.10 AQ6 16 CUGALZN</t>
  </si>
  <si>
    <t>Érvéghüvely 50mm² L22mm Cu/galSn</t>
  </si>
  <si>
    <t>AEH 50 L22 CUGALSN</t>
  </si>
  <si>
    <t>Leválasztóhüvely ZG Rd 7-10/16 mm-hez  és két hatlapfejű csavarral M8x16 mm</t>
  </si>
  <si>
    <t>TM 7.10 16 ZG</t>
  </si>
  <si>
    <t>Leválasztóhüvely Rd 16/8-10 mm-hez Al</t>
  </si>
  <si>
    <t>TM 7.10 16 AL</t>
  </si>
  <si>
    <t>Leválasztóhüvely Rd 16/7-10 mm-hez RG</t>
  </si>
  <si>
    <t>TM 7.10 16 RG</t>
  </si>
  <si>
    <t>Leválasztóhüvely Rd 16/7-10 mm-hez ZG zárt kivitel</t>
  </si>
  <si>
    <t>TM G 7.10 16 ZG</t>
  </si>
  <si>
    <t>Leválasztóhüvely Rd 8/8-10 mm-hez Al</t>
  </si>
  <si>
    <t>TM 8.10 8 AL</t>
  </si>
  <si>
    <t>FIX Bontható mérési hely szigetelődarabbal és leválasztólemezzel Rd 8-10 mm és Fl 30 mm-hez</t>
  </si>
  <si>
    <t>FTS 8.10 FL30.40 IS STTZN</t>
  </si>
  <si>
    <t>FIX Bontható mérési hely szigetelődarabbal és leválasztólemezzel Rd 2x 8-10 mm, St/tZn</t>
  </si>
  <si>
    <t>FTS 2X8.10 IS STTZN</t>
  </si>
  <si>
    <t>Összekötő-/bontókapocs St/tZn köztes lemezzel Rd 7-10/FI 30-40 mm-hez</t>
  </si>
  <si>
    <t>VTK 5.10 FL30.40 ZP STTZN</t>
  </si>
  <si>
    <t>Összekötő-/bontókapocs St/tZn Rd 7-10/Fl 30-40 mm-hez</t>
  </si>
  <si>
    <t>VTK 7.10 FL30.40 STTZN</t>
  </si>
  <si>
    <t>Összekötő-/bontókapocs Cu Rd 7-10/Fl 30-40 mm-hez</t>
  </si>
  <si>
    <t>VTK 7.10 FL30.40 CU</t>
  </si>
  <si>
    <t>Összekötő-/bontókapocs Fl 30 mm MCI/tZn</t>
  </si>
  <si>
    <t>VTK FL30 TGTZN</t>
  </si>
  <si>
    <t>UNI-bontókapocs St/tZn köztes lemezzel Rd 16/7-10 mm-hez</t>
  </si>
  <si>
    <t>UTK 7.10 16 S ZP STTZN</t>
  </si>
  <si>
    <t>UNI-bontókapocs St/tZn köztes lemezzel 2 x Rd 7-10 mm-hez</t>
  </si>
  <si>
    <t>UTK 7.10 7.10 S ZP STTZN</t>
  </si>
  <si>
    <t>UNI-bontókapocs St/tZn Rd 16/8-10 mm-hez</t>
  </si>
  <si>
    <t>UTK 8.10 16 STTZN</t>
  </si>
  <si>
    <t>UNI-bontókapocs NIRO Rd 16/8-10 mm-hez</t>
  </si>
  <si>
    <t>UTK 8.10 16 V2A</t>
  </si>
  <si>
    <t>UNI-bontókapocs St/tZn 2 x Rd 8-10 mm-hez</t>
  </si>
  <si>
    <t>UTK 8.10 8.10 STTZN</t>
  </si>
  <si>
    <t>UNI-bontókapocs NIRO 2 x Rd 8-10 mm-hez</t>
  </si>
  <si>
    <t>UTK 8.10 8.10 V2A</t>
  </si>
  <si>
    <t>UNI-bontókapocs St/tZn Rd 8-10/Fl 30 mm-hez</t>
  </si>
  <si>
    <t>UTK 8.10 FL30 STTZN</t>
  </si>
  <si>
    <t>UNI-bontókapocs NIRO Rd 8-10/Fl 30 mm-hez</t>
  </si>
  <si>
    <t>UTK 8.10 FL30 V2A</t>
  </si>
  <si>
    <t>UNI-bontókapocs NIRO Rd 8-10/16 mm-hez köztes lemezzel</t>
  </si>
  <si>
    <t>UTK 8.10 16 ZP V2A</t>
  </si>
  <si>
    <t>UNI-bontókapocs Cu köztes lemezzel 2 x Rd 8-10 mm-hez</t>
  </si>
  <si>
    <t>UTK 8.10 8.10 ZP CU</t>
  </si>
  <si>
    <t>UNI-bontókapocs NIRO köztes lemezzel 2 x Rd 8-10 mm-hez</t>
  </si>
  <si>
    <t>UTK 8.10 8.10 ZP V2A</t>
  </si>
  <si>
    <t>UNI-bontókapocs NIRO köztes lemezzel Rd 8-10/FI 30 mm-hez</t>
  </si>
  <si>
    <t>UTK 8.10 FL30 ZP V2A</t>
  </si>
  <si>
    <t>UNI bontókapocs NIRO köztes lemezzel Rd 16/Fl 30 mm-hez</t>
  </si>
  <si>
    <t>UTK 16 FL30 ZP V2A</t>
  </si>
  <si>
    <t>UNI bontókapocs NIRO 200 kA köztes lemezzel 2xRd 10 mm vagy 1xRd 10 mm/Fl 30 mm-hez</t>
  </si>
  <si>
    <t>UTK 200 2X10 FL30 ZP V2A</t>
  </si>
  <si>
    <t>UTK 200 8.10 16 ZP V2A</t>
  </si>
  <si>
    <t>Kétfémes bontókapocs Cu-St/tZn KS-összekötővel 6-10/FI 16 mm-hez műanyag árnyékolással</t>
  </si>
  <si>
    <t>ZMTK 6.10 FL30.40 CU STTZN</t>
  </si>
  <si>
    <t>Bontókapocs ausztriai szabvány (ÖNORM) szerint ZG 2 x Rd 7-10 mm-hez</t>
  </si>
  <si>
    <t>OENTK 7.10 7.10 ZG</t>
  </si>
  <si>
    <t>Kétfémes UNI-bontókapocs Cu-St/tZn Rd 8-10/16 mm-hez</t>
  </si>
  <si>
    <t>ZMTK 8.10 16 CU STTZN</t>
  </si>
  <si>
    <t>Kétfémes UNI-bontókapocs Cu-St/tZn 2 x Rd 8-10 mm-hez</t>
  </si>
  <si>
    <t>ZMTK 8.10 8.10 CU STTZN</t>
  </si>
  <si>
    <t>Kétfémes UNI-bontókapocs Cu-St/tZn Rd 8-10 mm/Fl 30 mm-hez</t>
  </si>
  <si>
    <t>ZMTK 8.10 FL30 CU STTZN</t>
  </si>
  <si>
    <t>ES egycsavaros bontókapocs ZG Rd 8/10 mm-hez</t>
  </si>
  <si>
    <t>ESTK 8.10 ZG</t>
  </si>
  <si>
    <t>Földelő gyűjtősín St/tZn L 181 mm 3 földelővezetőhöz M10x35-ös csavarral</t>
  </si>
  <si>
    <t>ESS 3P M10X35 STTZN</t>
  </si>
  <si>
    <t>Földelő gyűjtősín St/tZn L 290 mm 5 földelővezetőhöz M10x35-ös csavarral</t>
  </si>
  <si>
    <t>ESS 5P M10X35 STTZN</t>
  </si>
  <si>
    <t>Horgony cölöp GTW-45-07/tZn L 405 mm a rúdszakaszok kifeszítéséhez</t>
  </si>
  <si>
    <t>AP L405 TGTZN</t>
  </si>
  <si>
    <t>Földelősín St/tZn potenciálkiegyenlítéshez 2 x 6 csatlakozással</t>
  </si>
  <si>
    <t>ES 2X6 ASB11 STTZN</t>
  </si>
  <si>
    <t>Földelősín St/tZn potenciálkiegyenlítéshez 2 x 3 csatlakozással</t>
  </si>
  <si>
    <t>ES 2X3 ASB11 STTZN</t>
  </si>
  <si>
    <t>Földelősín St/tZn potenciálkiegyenlítéshez 2 x 2 csatlakozással</t>
  </si>
  <si>
    <t>ES 2X2 ASB11 STTZN</t>
  </si>
  <si>
    <t>Földelősín St/tZn potenciálkiegyenlítéshez 2 x 4 csatlakozással</t>
  </si>
  <si>
    <t>ES 2X4 ASB11 STTZN</t>
  </si>
  <si>
    <t>Földelősín NIRO potenciálkiegyenlítéshez 2 x 2 csatlakozással</t>
  </si>
  <si>
    <t>ES 2X2 ASB11 V2A</t>
  </si>
  <si>
    <t>Földelősín NIRO potenciálkiegyenlítéshez 2 x 3 csatlakozással</t>
  </si>
  <si>
    <t>ES 2X3 ASB11 V2A</t>
  </si>
  <si>
    <t>Földelősín NIRO potenciálkiegyenlítéshez 2 x 4 csatlakozással</t>
  </si>
  <si>
    <t>ES 2X4 ASB11 V2A</t>
  </si>
  <si>
    <t>Földelősín NIRO potenciálkiegyenlítéshez 2 x 6 csatlakozással</t>
  </si>
  <si>
    <t>ES 2X6 ASB11 V2A</t>
  </si>
  <si>
    <t>Rögzítőkészlet 2 tőcsavarral M10x20 mm és 2 műanyag dübellel D 12 mm</t>
  </si>
  <si>
    <t>BFS M10X20 PAS STTZN</t>
  </si>
  <si>
    <t>Rögzítőkészlet 2 tőcsavarral M 10x20 mm NIRO és 2 műanyag dübellel D 12 mm</t>
  </si>
  <si>
    <t>BFS M10X20 PAS V2A</t>
  </si>
  <si>
    <t>Potenciálkiegyenlítő sín fedél nélkül Cu M10-es csavarokkal 6 csatlakozással</t>
  </si>
  <si>
    <t>PAS I 6AP M10 CU</t>
  </si>
  <si>
    <t>Potenciálkiegyenlítő sín fedél nélkül NIRO M10-es csavarokkal 6 csatlakozással</t>
  </si>
  <si>
    <t>PAS I 6AP M10 V2A</t>
  </si>
  <si>
    <t>Szigetelő rögzítőbak potenciálkiegyenlítő sínhez H40 SW36 M10/M10 UV-álló</t>
  </si>
  <si>
    <t>IS PAS M10</t>
  </si>
  <si>
    <t>Potenciálkiegyenlítő sín fedél nélkül Cu M10-es csavarokkal 10 csatlakozással</t>
  </si>
  <si>
    <t>PAS I 10AP M10 CU</t>
  </si>
  <si>
    <t>Potenciálkiegyenlítő sín fedél nélkül NIRO M10-es csavarokkal 10 csatlakozással</t>
  </si>
  <si>
    <t>PAS I 10AP M10 V2A</t>
  </si>
  <si>
    <t>Potenciálkiegyenlítő sín fedél nélkül Cu M10-es csavarokkal 8 csatlakozással</t>
  </si>
  <si>
    <t>PAS I 8AP M10 CU</t>
  </si>
  <si>
    <t>Potenciálkiegyenlítő sín fedél nélkül NIRO M10-es csavarokkal 8 csatlakozással</t>
  </si>
  <si>
    <t>PAS I 8AP M10 V2A</t>
  </si>
  <si>
    <t>Potenciálkiegyenlítő sín fedél nélkül Cu M10-es csavarokkal 12 csatlakozással</t>
  </si>
  <si>
    <t>PAS I 12AP M10 CU</t>
  </si>
  <si>
    <t>Potenciálkiegyenlítő sín fedél nélkül NIRO M10-es csavarokkal 12 csatlakozással</t>
  </si>
  <si>
    <t>PAS I 12AP M10 V2A</t>
  </si>
  <si>
    <t>Fedél potenciálkiegyenlítő sínhez NIRO 8 csatlakozással</t>
  </si>
  <si>
    <t>AD PAS 8AP V2A</t>
  </si>
  <si>
    <t>Fedél potenciálkiegyenlítő sínhez NIRO 6 csatlakozással</t>
  </si>
  <si>
    <t>AD PAS 6AP V2A</t>
  </si>
  <si>
    <t>Fedél potenciálkiegyenlítő sínhez NIRO 10 csatlakozással</t>
  </si>
  <si>
    <t>AD PAS 10AP V2A</t>
  </si>
  <si>
    <t>Fedél potenciálkiegyenlítő sínhez NIRO 12 csatlakozással</t>
  </si>
  <si>
    <t>AD PAS 12AP V2A</t>
  </si>
  <si>
    <t>Földelősín NIRO potenciálkiegyenlítéshez 1 x 4 csatlakozással</t>
  </si>
  <si>
    <t>ES 4AP 11X11 V2A</t>
  </si>
  <si>
    <t>Földelősín NIRO potenciálkiegyenlítéshez 1 x 6 csatlakozással</t>
  </si>
  <si>
    <t>ES 6AP 11X11 V2A</t>
  </si>
  <si>
    <t>Földelősín NIRO potenciálkiegyenlítéshez 1 x 8 csatlakozással</t>
  </si>
  <si>
    <t>ES 8AP 11X11 V2A</t>
  </si>
  <si>
    <t>Földelősín NIRO potenciálkiegyenlítéshez 1 x 10 csatlakozással</t>
  </si>
  <si>
    <t>ES 10AP 11X11 V2A</t>
  </si>
  <si>
    <t>Földelősín NIRO potenciálkiegyenlítéshez 1 x 12 csatlakozással</t>
  </si>
  <si>
    <t>ES 12AP 11X11 V2A</t>
  </si>
  <si>
    <t>Potenciálkiegyenlítő sín 1/21, 2/22 Ex Zónákba történő telepítésre 1x laposvas és 5x kábelsarus csatlakozással</t>
  </si>
  <si>
    <t>PAS EX 1+5AP M10 V2A</t>
  </si>
  <si>
    <t>Potenciálkiegyenlítő sín 1/21, 2/22 Ex Zónákba történő telepítésre 7x kábelsarus csatlakozással</t>
  </si>
  <si>
    <t>PAS EX 7AP M10 V2A</t>
  </si>
  <si>
    <t>Rozsdamentes fedél távtartó csavarokkal és felirati táblával PAS EX 1+5(7)AP..-hoz</t>
  </si>
  <si>
    <t>PAS EX  AD 7 AP</t>
  </si>
  <si>
    <t xml:space="preserve">Potenciálkiegyenlítő sín 1/21, 2/22 Ex Zónákba történő telepítésre, Szett rugós vezetékcsatlakozó adapterrel </t>
  </si>
  <si>
    <t>PAS EX 7AP SET</t>
  </si>
  <si>
    <t>Potenciálkiegyenlítő sín 1/21, 2/22 Ex Zónákba történő telepítésre 1x laposvas és 9x kábelsarus csatlakozással</t>
  </si>
  <si>
    <t>PAS EX 1+9AP M10 V2A</t>
  </si>
  <si>
    <t>Potenciálkiegyenlítő sín 1/21, 2/22 Ex Zónákba történő telepítésre 11x kábelsarus csatlakozással</t>
  </si>
  <si>
    <t>PAS EX 11AP M10 V2A</t>
  </si>
  <si>
    <t>Rozsdamentes fedél távtartó csavarokkal és felirati táblával PAS EX 1+9(11)AP..-hoz</t>
  </si>
  <si>
    <t>PAS EX  AD 11 AP</t>
  </si>
  <si>
    <t>PAS EX 11AP SET</t>
  </si>
  <si>
    <t>Préselhető kábelsaru DIN 46235 szerint, 16mm² M10 Cu/gal Sn, nikkel védőréteggel</t>
  </si>
  <si>
    <t>PKS 16 10 CUGALSN</t>
  </si>
  <si>
    <t>Préselhető kábelsaru DIN 46235 szerint, 25mm² M10 Cu/gal Sn, nikkel védőréteggel</t>
  </si>
  <si>
    <t>PKS 25 10 CUGALSN</t>
  </si>
  <si>
    <t>Préselhető kábelsaru DIN 46235 szerint, 35mm² M10 Cu/gal Sn, nikkel védőréteggel</t>
  </si>
  <si>
    <t>PKS 35 10 CUGALSN</t>
  </si>
  <si>
    <t>Préselhető kábelsaru DIN 46235 szerint, 50mm² M10 Cu/gal Sn, nikkel védőréteggel</t>
  </si>
  <si>
    <t>PKS 50 10 CUGALSN</t>
  </si>
  <si>
    <t>Préselhető kábelsaru DIN 46235 szerint, 70mm² M10 Cu/gal Sn, nikkel védőréteggel</t>
  </si>
  <si>
    <t>PKS 70 10 CUGALSN</t>
  </si>
  <si>
    <t>Préselhető kábelsaru DIN 46235 szerint, 95mm² M10 Cu/gal Sn, nikkel védőréteggel</t>
  </si>
  <si>
    <t>PKS 95 10 CUGALSN</t>
  </si>
  <si>
    <t>Rugós (Push-in) vezetékcsatlakozó adapter4x 4-16mm² potenciálkiegyenlítő sínhez  1/21, 2/22 Ex Zónákba történő telepítésre</t>
  </si>
  <si>
    <t>PAS EX CC</t>
  </si>
  <si>
    <t>Csatlakozókészlet Rd 10mm potenciálkiegyenlítő sínhez  1/21, 2/22 Ex Zónákba történő telepítésre</t>
  </si>
  <si>
    <t>PAS EX R</t>
  </si>
  <si>
    <t>Csatlakozókészlet 30/40mm-es laposvashoz potenciálkiegyenlítő sínhez  1/21, 2/22 Ex Zónákba történő telepítésre</t>
  </si>
  <si>
    <t>PAS EX FL</t>
  </si>
  <si>
    <t>Vizsgáló ajtó St/tZn négyszögletű kulccsal nyitható külső méretek 230x180 mm</t>
  </si>
  <si>
    <t>RTUP 230X180 VKS STTZN</t>
  </si>
  <si>
    <t>Falba sülly. vizsgáló összekötő doboz 160x160x68 mm merev csatlakozózászlóval Rd 8/10 mm L 200 mm</t>
  </si>
  <si>
    <t>UPTSK 140X140 V2A AF8 10 L200 STTZN</t>
  </si>
  <si>
    <t>Falba sülly. vizsgáló összekötő doboz 160x160x68 mm 2db 16 mm²-es Cu vezetékkel L kb. 230 mm</t>
  </si>
  <si>
    <t>UPTSK 140X140 V2A AL16CU</t>
  </si>
  <si>
    <t>Vizsgáló ajtó NIRO négyszögletű kulccsal nyitható külső méretek 290x230 mm</t>
  </si>
  <si>
    <t>RTUP 290X230 VKS V2A</t>
  </si>
  <si>
    <t>Vizsgáló összekötő doboz NIRO homlokzati hőszigetelő rendszerekhez 185x145x90 mm műanyag - szürke</t>
  </si>
  <si>
    <t>TSK WDVS 180X140X88 K V2A</t>
  </si>
  <si>
    <t>Szigetelt távtartó homlokzati hőszigetelő rendszerekhez alkalmazható vizsgáló összekötő dobozhoz H 50-200 mm műanyag - szürke</t>
  </si>
  <si>
    <t>AH TSK WDVS 50.200 K</t>
  </si>
  <si>
    <t>Vizsgáló összekötő doboz homlokzati hőszigetelő rendszerekhez 185x145x90 mm műanyag szürke</t>
  </si>
  <si>
    <t>TSKS WDVS 185X140X88 AH50.200 K V2A</t>
  </si>
  <si>
    <t>Vizsgáló ajtó St/tZn bepattintható zárszerkezettel 230x180 mm</t>
  </si>
  <si>
    <t>RTUP 230X180 SV STTZN</t>
  </si>
  <si>
    <t>Földelési fixpont M típusú M10/M12 NIRO (V4A) csatlakozótengellyel</t>
  </si>
  <si>
    <t>EFPM M10 12 V4A L230 STTZN</t>
  </si>
  <si>
    <t>Földelési fixpont M típusú M10/M12 NIRO (V4A) csatlakozótengely nélkül</t>
  </si>
  <si>
    <t>EFPM M10 12 V4A</t>
  </si>
  <si>
    <t>EFPM M10 12 V4A L230 V2A</t>
  </si>
  <si>
    <t>Földelési fixpont M típus M16 NIRO (V4A) csatlakozósordonnyal 70 mm2 L 400  mm Cu/galSn</t>
  </si>
  <si>
    <t>EFP M16 V4A SL400</t>
  </si>
  <si>
    <t>Földelési fixpont M típusú M10/M12 NIRO (V4A) rásajtolt tengellyel O-gyűrűvel</t>
  </si>
  <si>
    <t>EFPM M10 12 V4A L245 VP STTZN</t>
  </si>
  <si>
    <t>Földelési fixpont M típusú M10/M12 NIRO (V4A) rásajtolt tengellyel</t>
  </si>
  <si>
    <t>EFPM M10 12 V4A L245 VP V2A</t>
  </si>
  <si>
    <t>Földelési fixpont M típusú M10/M12 NIRO (V4A) csatlakozótengellyel és vízzárral</t>
  </si>
  <si>
    <t>EFPM M10 12 V4A WS L245 VP STTZN</t>
  </si>
  <si>
    <t>Szivacslap egyik oldalán ragasztófelülettel</t>
  </si>
  <si>
    <t>SSP D90 H20</t>
  </si>
  <si>
    <t>Védősapka PVC csatlakozózászlókhoz Rd 10 mm/Fl 30x3,5 mm zöld/sárga</t>
  </si>
  <si>
    <t>SK RD10 FL30X3.5 GRGE PVC</t>
  </si>
  <si>
    <t>Földelési fixpont M típusú M10/M12-höz NIRO (V4A) MV-kapocssal Rd 8-10 mm-hez St/tZn</t>
  </si>
  <si>
    <t>EFPM M10 12 V4A MVK8.10 V2A</t>
  </si>
  <si>
    <t>Csatlakozókapocs földelési fixponthoz M10 Rd 8-10/FI 30 mm-hez NIRO (V4A)</t>
  </si>
  <si>
    <t>AK ZS 8.10 FL30 GBM10X60 V4A</t>
  </si>
  <si>
    <t>Csatlakozókapocs földelési fixponthoz M10 Rd 7-10/Fl30-40 mm-hez St/tZn</t>
  </si>
  <si>
    <t>AK 7.10 FL40 GBM10X45 STTZN</t>
  </si>
  <si>
    <t>Csatlakozókapocs földelési fixponthoz M12 Rd 7-10/Fl30-40 mm NIRO (V4A)</t>
  </si>
  <si>
    <t>AK 7.10 FL40 GBM12X55 V4A</t>
  </si>
  <si>
    <t>Csatlakozókapocs földelési fixponthoz M16 Rd 7-10/Fl30-40mm  NIRO (V4A)</t>
  </si>
  <si>
    <t>AK 7.10 FL40 GBM16X65 V4A</t>
  </si>
  <si>
    <t>EFPK M10 12 V4A L230 STTZN</t>
  </si>
  <si>
    <t>Földelő-/falátvezető elem 100-300 mm M10 menettel L 320 mm Rd. 8-10 mm-hez NIRO (V4A)</t>
  </si>
  <si>
    <t>EWD MVK8.10 M10 L100 300 V4A</t>
  </si>
  <si>
    <t>Földelő-/falátvezető elem 300-500 mm M10 menettel L 520 mm Rd. 8-10 mm-hez NIRO (V4A)</t>
  </si>
  <si>
    <t>EWD MVK8.10 M10 L300 500 V4A</t>
  </si>
  <si>
    <t>Földelő-/falátvezető elem 500-700 mm M10 menettel L 720 mm Rd. 8-10 mm-hez NIRO (V4A)</t>
  </si>
  <si>
    <t>EWD MVK8.10 M10 L500 700 V4A</t>
  </si>
  <si>
    <t>Fali átvezetés nyomás alatt lévő vízzel szemben védett 250-300 mm-es falvastagsághoz NIRO (V4A)</t>
  </si>
  <si>
    <t>WD M10 12 V4A DWD L200 300 STTZN</t>
  </si>
  <si>
    <t>Fali átvezetés nyomás alatt lévő vízzel szemben védett 350-400 mm-es falvastagsághoz NIRO (V4A)</t>
  </si>
  <si>
    <t>WD M10 12 V4A DWD L300 400 STTZN</t>
  </si>
  <si>
    <t>Fali átvezetés nyomás alatt lévő vízzel szemben védett 450-500 mm-es falvastagsághoz NIRO (V4A)</t>
  </si>
  <si>
    <t>WD M10 12 V4A DWD L400 500 STTZN</t>
  </si>
  <si>
    <t>Vízzáró tömítő gallér 1 bar víznyomásig Rd 10 mm-hez</t>
  </si>
  <si>
    <t>DM AF RD10 D105MM TPE</t>
  </si>
  <si>
    <t>Vízzáró tömítő gallér 1 bar víznyomásig Fl 30x3,5 mm-hez</t>
  </si>
  <si>
    <t>DM AF FL30X3.5 D120MM TPE</t>
  </si>
  <si>
    <t>Menetes adapter földelési fixponthoz M10/10 L 130 mm NIRO (V4A) anyával és rugós alátéttel</t>
  </si>
  <si>
    <t>GAD EFP M10 10 L130 V4A</t>
  </si>
  <si>
    <t>Számlap szám nélkül Al Rd 7-10 mm/Fl 30 mm-hez</t>
  </si>
  <si>
    <t>NS 7.10 FL30 OZ AL</t>
  </si>
  <si>
    <t>Számlap szám nélkül Al Rd 16 mm-hez</t>
  </si>
  <si>
    <t>NS 16 FL30 OZ AL</t>
  </si>
  <si>
    <t>Megszűnt cikkszám. Termék új cikkszáma: 4810xx, xx=beütendő szám, pl. 01, 02, 03</t>
  </si>
  <si>
    <t>Megszűnt cikkszám. Termék új cikkszáma: 4820xx, xx=beütendő szám, pl. 01, 02, 03</t>
  </si>
  <si>
    <t>Földelő összekötő rúd St/tZn L 1 500 mm vékonyított D 16/10 mm részben szigetelt</t>
  </si>
  <si>
    <t>EES 16.10 1500 STTZN</t>
  </si>
  <si>
    <t>Földelő összekötő rúd St/tZn L 1 750 mm vékonyított D 16/10 mm részben szigetelt</t>
  </si>
  <si>
    <t>EES 16.10 1750 STTZN</t>
  </si>
  <si>
    <t>Földelő összekötő rúd St/tZn L 2 000 mm vékonyított D 16/10 mm részben szigetelt</t>
  </si>
  <si>
    <t>EES 16.10 2000 STTZN</t>
  </si>
  <si>
    <t>Földelő összekötő rúd St/tZn L 2 500 mm vékonyított D 16/10 mm részben szigetelt</t>
  </si>
  <si>
    <t>EES 16.10 2500 STTZN</t>
  </si>
  <si>
    <t>Tartó NIRO villámvédelmi felülvizsgálati matricához Rd 7-10 mm/Fl 30 mm-hez</t>
  </si>
  <si>
    <t>TS 7.10 FL30 PP V2A</t>
  </si>
  <si>
    <t>Földelő összekötő rúd St/tZn -készlet- L 1 500 mm bontóhüvellyel és KS-csavarral</t>
  </si>
  <si>
    <t>EESS 16 1500 TM 2KS7.10 STTZN</t>
  </si>
  <si>
    <t>Földelő összekötő rúd Cu -készlet- L 1 500 mm bontühüvellyel és KS-csavarral</t>
  </si>
  <si>
    <t>EESS 16 1500 TM 2KS7.10 CU</t>
  </si>
  <si>
    <t>Kétcsavaros rögzítőfül Al Rd 7-10 mm-hez lyuktávolság 38 mm M6-os menettel</t>
  </si>
  <si>
    <t>ZSUEL 7.10 2XM6 LA38 AL</t>
  </si>
  <si>
    <t>Figyelmeztető tábla: "FIGYELEM! Elszigetelt villámvédelem HVI-vezetékkel" német nyelven</t>
  </si>
  <si>
    <t>HWS 300X200 AGBS HVI DE K</t>
  </si>
  <si>
    <t>Figyelmeztető tábla: "FIGYELEM! Potenciálkiegyenlítés" német nyelven</t>
  </si>
  <si>
    <t>HWS 70X30 APA DE EN K</t>
  </si>
  <si>
    <t>Figyelmeztető tábla: "FIGYELEM! Villámfeszültség Vihar esetén a területre belépni tilos / a területet el kell hagyni" 210x297x0,7 mm német/angol nyelven</t>
  </si>
  <si>
    <t>HWS 297X210 ABS DE EN AL</t>
  </si>
  <si>
    <t>Figyelmeztető tábla 210x297x0,7 mm Al "Zivatar esetén a levezető 3 m-es környezetében tartózkodni tilos!" német/angol nyelven</t>
  </si>
  <si>
    <t>HWS 297X210 AGU3MV DE EN AL</t>
  </si>
  <si>
    <t>Számlap számmal "1" 7-10 mm huzalhoz és 30 mm-es laposvashoz</t>
  </si>
  <si>
    <t>NS 7.10 FL30 MZ 1 AL</t>
  </si>
  <si>
    <t>Megszűnt!!!  2022.07.01.</t>
  </si>
  <si>
    <t>NS 7.10 FL30 MZ 2 AL</t>
  </si>
  <si>
    <t>NS 7.10 FL30 MZ 3 AL</t>
  </si>
  <si>
    <t>NS 7.10 FL30 MZ 4 AL</t>
  </si>
  <si>
    <t>NS 7.10 FL30 MZ 5 AL</t>
  </si>
  <si>
    <t>NS 7.10 FL30 MZ 6 AL</t>
  </si>
  <si>
    <t>NS 7.10 FL30 MZ 7 AL</t>
  </si>
  <si>
    <t>NS 7.10 FL30 MZ 8 AL</t>
  </si>
  <si>
    <t>NS 7.10 FL30 MZ 9 AL</t>
  </si>
  <si>
    <t>NS 7.10 FL30 MZ 10 AL</t>
  </si>
  <si>
    <t>NS 7.10 FL30 MZ 11 AL</t>
  </si>
  <si>
    <t>NS 7.10 FL30 MZ 12 AL</t>
  </si>
  <si>
    <t>NS 7.10 FL30 MZ 13 AL</t>
  </si>
  <si>
    <t>NS 7.10 FL30 MZ 14 AL</t>
  </si>
  <si>
    <t>NS 7.10 FL30 MZ 15 AL</t>
  </si>
  <si>
    <t>NS 7.10 FL30 MZ 16 AL</t>
  </si>
  <si>
    <t>NS 7.10 FL30 MZ 17 AL</t>
  </si>
  <si>
    <t>NS 7.10 FL30 MZ 18 AL</t>
  </si>
  <si>
    <t>NS 7.10 FL30 MZ 19 AL</t>
  </si>
  <si>
    <t>NS 7.10 FL30 MZ 20 AL</t>
  </si>
  <si>
    <t>NS 7.10 FL30 MZ 21 AL</t>
  </si>
  <si>
    <t>NS 7.10 FL30 MZ 22 AL</t>
  </si>
  <si>
    <t>NS 7.10 FL30 MZ 23 AL</t>
  </si>
  <si>
    <t>NS 7.10 FL30 MZ 24 AL</t>
  </si>
  <si>
    <t>NS 7.10 FL30 MZ 25 AL</t>
  </si>
  <si>
    <t>NS 7.10 FL30 MZ 26 AL</t>
  </si>
  <si>
    <t>NS 7.10 FL30 MZ 27 AL</t>
  </si>
  <si>
    <t>NS 7.10 FL30 MZ 28 AL</t>
  </si>
  <si>
    <t>NS 7.10 FL30 MZ 29 AL</t>
  </si>
  <si>
    <t>NS 7.10 FL30 MZ 30 AL</t>
  </si>
  <si>
    <t>NS 7.10 FL30 MZ 31 AL</t>
  </si>
  <si>
    <t>NS 7.10 FL30 MZ 32 AL</t>
  </si>
  <si>
    <t>NS 7.10 FL30 MZ 33 AL</t>
  </si>
  <si>
    <t>NS 7.10 FL30 MZ 34 AL</t>
  </si>
  <si>
    <t>NS 7.10 FL30 MZ 35 AL</t>
  </si>
  <si>
    <t>NS 7.10 FL30 MZ 36 AL</t>
  </si>
  <si>
    <t>NS 7.10 FL30 MZ 37 AL</t>
  </si>
  <si>
    <t>NS 7.10 FL30 MZ 38 AL</t>
  </si>
  <si>
    <t>NS 7.10 FL30 MZ 39 AL</t>
  </si>
  <si>
    <t>NS 7.10 FL30 MZ 40 AL</t>
  </si>
  <si>
    <t>NS 7.10 FL30 MZ 41 AL</t>
  </si>
  <si>
    <t>NS 7.10 FL30 MZ 42 AL</t>
  </si>
  <si>
    <t>NS 7.10 FL30 MZ 43 AL</t>
  </si>
  <si>
    <t>NS 7.10 FL30 MZ 44 AL</t>
  </si>
  <si>
    <t>NS 7.10 FL30 MZ 45 AL</t>
  </si>
  <si>
    <t>NS 7.10 FL30 MZ 46 AL</t>
  </si>
  <si>
    <t>NS 7.10 FL30 MZ 47 AL</t>
  </si>
  <si>
    <t>NS 7.10 FL30 MZ 48 AL</t>
  </si>
  <si>
    <t>NS 7.10 FL30 MZ 49 AL</t>
  </si>
  <si>
    <t>NS 7.10 FL30 MZ 50 AL</t>
  </si>
  <si>
    <t>NS 7.10 FL30 MZ 51 AL</t>
  </si>
  <si>
    <t>NS 7.10 FL30 MZ 52 AL</t>
  </si>
  <si>
    <t>NS 7.10 FL30 MZ 53 AL</t>
  </si>
  <si>
    <t>NS 7.10 FL30 MZ 54 AL</t>
  </si>
  <si>
    <t>NS 7.10 FL30 MZ 55 AL</t>
  </si>
  <si>
    <t>NS 7.10 FL30 MZ 56 AL</t>
  </si>
  <si>
    <t>NS 7.10 FL30 MZ 57 AL</t>
  </si>
  <si>
    <t>NS 7.10 FL30 MZ 58 AL</t>
  </si>
  <si>
    <t>NS 7.10 FL30 MZ 59 AL</t>
  </si>
  <si>
    <t>NS 7.10 FL30 MZ 60 AL</t>
  </si>
  <si>
    <t>NS 7.10 FL30 MZ 61 AL</t>
  </si>
  <si>
    <t>NS 7.10 FL30 MZ 62 AL</t>
  </si>
  <si>
    <t>NS 7.10 FL30 MZ 63 AL</t>
  </si>
  <si>
    <t>NS 7.10 FL30 MZ 64 AL</t>
  </si>
  <si>
    <t>NS 7.10 FL30 MZ 65 AL</t>
  </si>
  <si>
    <t>NS 7.10 FL30 MZ 66 AL</t>
  </si>
  <si>
    <t>NS 7.10 FL30 MZ 67 AL</t>
  </si>
  <si>
    <t>NS 7.10 FL30 MZ 68 AL</t>
  </si>
  <si>
    <t>NS 7.10 FL30 MZ 69 AL</t>
  </si>
  <si>
    <t>NS 7.10 FL30 MZ 70 AL</t>
  </si>
  <si>
    <t>NS 7.10 FL30 MZ 71 AL</t>
  </si>
  <si>
    <t>NS 7.10 FL30 MZ 72 AL</t>
  </si>
  <si>
    <t>NS 7.10 FL30 MZ 73 AL</t>
  </si>
  <si>
    <t>NS 7.10 FL30 MZ 74 AL</t>
  </si>
  <si>
    <t>NS 7.10 FL30 MZ 75 AL</t>
  </si>
  <si>
    <t>NS 7.10 FL30 MZ 76 AL</t>
  </si>
  <si>
    <t>NS 7.10 FL30 MZ 77 AL</t>
  </si>
  <si>
    <t>NS 7.10 FL30 MZ 78 AL</t>
  </si>
  <si>
    <t>NS 7.10 FL30 MZ 79 AL</t>
  </si>
  <si>
    <t>NS 7.10 FL30 MZ 80 AL</t>
  </si>
  <si>
    <t>NS 7.10 FL30 MZ 81 AL</t>
  </si>
  <si>
    <t>NS 7.10 FL30 MZ 82 AL</t>
  </si>
  <si>
    <t>NS 7.10 FL30 MZ 83 AL</t>
  </si>
  <si>
    <t>NS 7.10 FL30 MZ 84 AL</t>
  </si>
  <si>
    <t>NS 7.10 FL30 MZ 85 AL</t>
  </si>
  <si>
    <t>NS 7.10 FL30 MZ 86 AL</t>
  </si>
  <si>
    <t>NS 7.10 FL30 MZ 87 AL</t>
  </si>
  <si>
    <t>NS 7.10 FL30 MZ 88 AL</t>
  </si>
  <si>
    <t>NS 7.10 FL30 MZ 89 AL</t>
  </si>
  <si>
    <t>NS 7.10 FL30 MZ 90 AL</t>
  </si>
  <si>
    <t>NS 7.10 FL30 MZ 91 AL</t>
  </si>
  <si>
    <t>NS 7.10 FL30 MZ 92 AL</t>
  </si>
  <si>
    <t>NS 7.10 FL30 MZ 93 AL</t>
  </si>
  <si>
    <t>NS 7.10 FL30 MZ 94 AL</t>
  </si>
  <si>
    <t>NS 7.10 FL30 MZ 95 AL</t>
  </si>
  <si>
    <t>NS 7.10 FL30 MZ 96 AL</t>
  </si>
  <si>
    <t>NS 7.10 FL30 MZ 97 AL</t>
  </si>
  <si>
    <t>NS 7.10 FL30 MZ 98 AL</t>
  </si>
  <si>
    <t>NS 7.10 FL30 MZ 99 AL</t>
  </si>
  <si>
    <t>Számlap számmal "1" 16  mm huzalhoz</t>
  </si>
  <si>
    <t>NS 16  MZ 1 AL</t>
  </si>
  <si>
    <t>NS 16  MZ 2 AL</t>
  </si>
  <si>
    <t>NS 16  MZ 3 AL</t>
  </si>
  <si>
    <t>NS 16  MZ 4 AL</t>
  </si>
  <si>
    <t>NS 16  MZ 5 AL</t>
  </si>
  <si>
    <t>NS 16  MZ 6 AL</t>
  </si>
  <si>
    <t>NS 16  MZ 7 AL</t>
  </si>
  <si>
    <t>NS 16  MZ 8 AL</t>
  </si>
  <si>
    <t>NS 16  MZ 9 AL</t>
  </si>
  <si>
    <t>NS 16  MZ 10 AL</t>
  </si>
  <si>
    <t>NS 16  MZ 11 AL</t>
  </si>
  <si>
    <t>NS 16  MZ 12 AL</t>
  </si>
  <si>
    <t>NS 16  MZ 13 AL</t>
  </si>
  <si>
    <t>NS 16  MZ 14 AL</t>
  </si>
  <si>
    <t>NS 16  MZ 15 AL</t>
  </si>
  <si>
    <t>NS 16  MZ 16 AL</t>
  </si>
  <si>
    <t>NS 16  MZ 17 AL</t>
  </si>
  <si>
    <t>NS 16  MZ 18 AL</t>
  </si>
  <si>
    <t>NS 16  MZ 19 AL</t>
  </si>
  <si>
    <t>NS 16  MZ 20 AL</t>
  </si>
  <si>
    <t>NS 16  MZ 21 AL</t>
  </si>
  <si>
    <t>NS 16  MZ 22 AL</t>
  </si>
  <si>
    <t>NS 16  MZ 23 AL</t>
  </si>
  <si>
    <t>NS 16  MZ 24 AL</t>
  </si>
  <si>
    <t>NS 16  MZ 25 AL</t>
  </si>
  <si>
    <t>NS 16  MZ 26 AL</t>
  </si>
  <si>
    <t>NS 16  MZ 27 AL</t>
  </si>
  <si>
    <t>NS 16  MZ 28 AL</t>
  </si>
  <si>
    <t>NS 16  MZ 29 AL</t>
  </si>
  <si>
    <t>NS 16  MZ 30 AL</t>
  </si>
  <si>
    <t>NS 16  MZ 31 AL</t>
  </si>
  <si>
    <t>NS 16  MZ 32 AL</t>
  </si>
  <si>
    <t>NS 16  MZ 33 AL</t>
  </si>
  <si>
    <t>NS 16  MZ 34 AL</t>
  </si>
  <si>
    <t>NS 16  MZ 35 AL</t>
  </si>
  <si>
    <t>NS 16  MZ 36 AL</t>
  </si>
  <si>
    <t>NS 16  MZ 37 AL</t>
  </si>
  <si>
    <t>NS 16  MZ 38 AL</t>
  </si>
  <si>
    <t>NS 16  MZ 39 AL</t>
  </si>
  <si>
    <t>NS 16  MZ 40 AL</t>
  </si>
  <si>
    <t>NS 16  MZ 41 AL</t>
  </si>
  <si>
    <t>NS 16  MZ 42 AL</t>
  </si>
  <si>
    <t>NS 16  MZ 43 AL</t>
  </si>
  <si>
    <t>NS 16  MZ 44 AL</t>
  </si>
  <si>
    <t>NS 16  MZ 45 AL</t>
  </si>
  <si>
    <t>NS 16  MZ 46 AL</t>
  </si>
  <si>
    <t>NS 16  MZ 47 AL</t>
  </si>
  <si>
    <t>NS 16  MZ 48 AL</t>
  </si>
  <si>
    <t>NS 16  MZ 49 AL</t>
  </si>
  <si>
    <t>NS 16  MZ 50 AL</t>
  </si>
  <si>
    <t>NS 16  MZ 51 AL</t>
  </si>
  <si>
    <t>NS 16  MZ 52 AL</t>
  </si>
  <si>
    <t>NS 16  MZ 53 AL</t>
  </si>
  <si>
    <t>NS 16  MZ 54 AL</t>
  </si>
  <si>
    <t>NS 16  MZ 55 AL</t>
  </si>
  <si>
    <t>NS 16  MZ 56 AL</t>
  </si>
  <si>
    <t>NS 16  MZ 57 AL</t>
  </si>
  <si>
    <t>NS 16  MZ 58 AL</t>
  </si>
  <si>
    <t>NS 16  MZ 59 AL</t>
  </si>
  <si>
    <t>NS 16  MZ 60 AL</t>
  </si>
  <si>
    <t>NS 16  MZ 61 AL</t>
  </si>
  <si>
    <t>NS 16  MZ 62 AL</t>
  </si>
  <si>
    <t>NS 16  MZ 63 AL</t>
  </si>
  <si>
    <t>NS 16  MZ 64 AL</t>
  </si>
  <si>
    <t>NS 16  MZ 65 AL</t>
  </si>
  <si>
    <t>NS 16  MZ 66 AL</t>
  </si>
  <si>
    <t>NS 16  MZ 67 AL</t>
  </si>
  <si>
    <t>NS 16  MZ 68 AL</t>
  </si>
  <si>
    <t>NS 16  MZ 69 AL</t>
  </si>
  <si>
    <t>NS 16  MZ 70 AL</t>
  </si>
  <si>
    <t>NS 16  MZ 71 AL</t>
  </si>
  <si>
    <t>NS 16  MZ 72 AL</t>
  </si>
  <si>
    <t>NS 16  MZ 73 AL</t>
  </si>
  <si>
    <t>NS 16  MZ 74 AL</t>
  </si>
  <si>
    <t>NS 16  MZ 75 AL</t>
  </si>
  <si>
    <t>NS 16  MZ 76 AL</t>
  </si>
  <si>
    <t>NS 16  MZ 77 AL</t>
  </si>
  <si>
    <t>NS 16  MZ 78 AL</t>
  </si>
  <si>
    <t>NS 16  MZ 79 AL</t>
  </si>
  <si>
    <t>NS 16  MZ 80 AL</t>
  </si>
  <si>
    <t>NS 16  MZ 81 AL</t>
  </si>
  <si>
    <t>NS 16  MZ 82 AL</t>
  </si>
  <si>
    <t>NS 16  MZ 83 AL</t>
  </si>
  <si>
    <t>NS 16  MZ 84 AL</t>
  </si>
  <si>
    <t>NS 16  MZ 85 AL</t>
  </si>
  <si>
    <t>NS 16  MZ 86 AL</t>
  </si>
  <si>
    <t>NS 16  MZ 87 AL</t>
  </si>
  <si>
    <t>NS 16  MZ 88 AL</t>
  </si>
  <si>
    <t>NS 16  MZ 89 AL</t>
  </si>
  <si>
    <t>NS 16  MZ 90 AL</t>
  </si>
  <si>
    <t>NS 16  MZ 91 AL</t>
  </si>
  <si>
    <t>NS 16  MZ 92 AL</t>
  </si>
  <si>
    <t>NS 16  MZ 93 AL</t>
  </si>
  <si>
    <t>NS 16  MZ 94 AL</t>
  </si>
  <si>
    <t>NS 16  MZ 95 AL</t>
  </si>
  <si>
    <t>NS 16  MZ 96 AL</t>
  </si>
  <si>
    <t>NS 16  MZ 97 AL</t>
  </si>
  <si>
    <t>NS 16  MZ 98 AL</t>
  </si>
  <si>
    <t>NS 16  MZ 99 AL</t>
  </si>
  <si>
    <t>Felfogórúd D 16 mm L 1 000 mm St/tZn mindkét végén éltompított</t>
  </si>
  <si>
    <t>FS 16 1000 STTZN</t>
  </si>
  <si>
    <t>Felfogórúd D 16 mm L 1 250 mm St/tZn mindkét végén éltompított</t>
  </si>
  <si>
    <t>FS 16 1250 STTZN</t>
  </si>
  <si>
    <t>Felfogó-/földelő összekötő rúd St/tZn D 16 mm L 1 500 mm mindkét végén éltompított</t>
  </si>
  <si>
    <t>FS 16 1500 STTZN</t>
  </si>
  <si>
    <t>Felfogó-/földelő összekötő rúd St/tZn D 16 mm L 2 000 mm mindkét végén éltompított</t>
  </si>
  <si>
    <t>FS 16 2000 STTZN</t>
  </si>
  <si>
    <t>Számlap számmal prégelt AL f. Rd 7-10 mm Fl 30 mm</t>
  </si>
  <si>
    <t>NS 7.10 FL30 7SEG AL</t>
  </si>
  <si>
    <t>Számlap számmal prégelt AL f. Rd 16 mm</t>
  </si>
  <si>
    <t>NS 16 7SEG AL</t>
  </si>
  <si>
    <t>Edding 780 Lakkfilc fekete</t>
  </si>
  <si>
    <t>EDD 780 SW</t>
  </si>
  <si>
    <t>Számlap betét ""0"", NIRO</t>
  </si>
  <si>
    <t>NSE 0 V2A</t>
  </si>
  <si>
    <t>Számlap betét ""1"", NIRO</t>
  </si>
  <si>
    <t>NSE 1 V2A</t>
  </si>
  <si>
    <t>Számlap betét ""2"", NIRO</t>
  </si>
  <si>
    <t>NSE 2 V2A</t>
  </si>
  <si>
    <t>Számlap betét ""3"", NIRO</t>
  </si>
  <si>
    <t>NSE 3 V2A</t>
  </si>
  <si>
    <t>Számlap betét ""4"", NIRO</t>
  </si>
  <si>
    <t>NSE 4 V2A</t>
  </si>
  <si>
    <t>Számlap betét ""5"", NIRO</t>
  </si>
  <si>
    <t>NSE 5 V2A</t>
  </si>
  <si>
    <t>Számlap betét ""6"", NIRO</t>
  </si>
  <si>
    <t>NSE 6 V2A</t>
  </si>
  <si>
    <t>Számlap betét ""7"", NIRO</t>
  </si>
  <si>
    <t>NSE 7 V2A</t>
  </si>
  <si>
    <t>Számlap betét ""8"", NIRO</t>
  </si>
  <si>
    <t>NSE 8 V2A</t>
  </si>
  <si>
    <t>Számlap betét ""9"", NIRO</t>
  </si>
  <si>
    <t>NSE 9 V2A</t>
  </si>
  <si>
    <t>Kombinált hornyolt fejű csavar, Niro M6x16</t>
  </si>
  <si>
    <t>KSS M6X16 V2A</t>
  </si>
  <si>
    <t>Hordozólap, Niro, felülvizsgálati matricához</t>
  </si>
  <si>
    <t>TS 16 FL30 PP V2A</t>
  </si>
  <si>
    <t>Kengyel, Al, Rd16, furattávolság 38 mm 2xM6</t>
  </si>
  <si>
    <t>ZSUEL 16 2XM6 LA38 V2A</t>
  </si>
  <si>
    <t>Tárolótáska "Sortimo" üres</t>
  </si>
  <si>
    <t>NS SOB L</t>
  </si>
  <si>
    <t>Számlap hosszanti nyílásokkal</t>
  </si>
  <si>
    <t>NST ON AL</t>
  </si>
  <si>
    <t>Számlap Al, kengyellel Rd 7-10/Fl 30, készlet</t>
  </si>
  <si>
    <t>NST 7.10 FL30 ON AL</t>
  </si>
  <si>
    <t>Számlap Al, kengyellel Rd 16, készlet</t>
  </si>
  <si>
    <t>NST 16 ON AL</t>
  </si>
  <si>
    <t>Számlap betét szám nélkül, NIRO</t>
  </si>
  <si>
    <t>NSE BLANK AL</t>
  </si>
  <si>
    <t>Tárolótáska "Sortimo" alkatrészekkel felszerelve</t>
  </si>
  <si>
    <t>NS SOB 0.9</t>
  </si>
  <si>
    <t>Hatlapfejű anya DIN 934 M6 NIRO</t>
  </si>
  <si>
    <t>SKM M6 DIN 934 V2A</t>
  </si>
  <si>
    <t>Rugós alátét DIN 128 NIRO D 6mm</t>
  </si>
  <si>
    <t>FR A6 V2A</t>
  </si>
  <si>
    <t>Rugós alátét DIN 128 D 10mm NIRO</t>
  </si>
  <si>
    <t>FR A10 V2A</t>
  </si>
  <si>
    <t>Rugós alátét DIN 128 A12 NIRO</t>
  </si>
  <si>
    <t>FR A12 V2A</t>
  </si>
  <si>
    <t>Rugós alátét DIN 128 A16 NIRO</t>
  </si>
  <si>
    <t>FR A16 V2A</t>
  </si>
  <si>
    <t>Nyomólap Al 40x40x6 mm 13 mm-es furattal</t>
  </si>
  <si>
    <t>DP 40 40 B13 AL</t>
  </si>
  <si>
    <t>Nyomólap Al 50x50x8 mm 17 mm-es furattal</t>
  </si>
  <si>
    <t>DP 50 50 B17 AL</t>
  </si>
  <si>
    <t>Alátét DIN 125, A10,5, 1.4571 V4A</t>
  </si>
  <si>
    <t>SCH A10.5 V4A</t>
  </si>
  <si>
    <t>Alátét DIN 125 A13 NIRO</t>
  </si>
  <si>
    <t>SCH A13 V2A</t>
  </si>
  <si>
    <t>Alátét DIN 125 A17 NIRO</t>
  </si>
  <si>
    <t>SCH A17 V2A</t>
  </si>
  <si>
    <t>Popszegecs D 5 mm L 10 mm AL/V2A (DIN 7337 (EN 15979) szabványnak megfelelően)</t>
  </si>
  <si>
    <t>BN 5X10 AL V2A</t>
  </si>
  <si>
    <t>Hatlapfejű önmetsző lemezcsavar DIN 7504 6,3x19 mm NIRO</t>
  </si>
  <si>
    <t>BSC 6.3X19 SW10 V2A</t>
  </si>
  <si>
    <t>Tőcsavar A2 fa felületre rögzítéshez</t>
  </si>
  <si>
    <t>STS HUK 8.4X130 PLDI AGM10X50 V2A</t>
  </si>
  <si>
    <t>Tőcsavar A2 fém felületre rögzítéshez</t>
  </si>
  <si>
    <t>STS SUK 8X125 PLDI AGM10X50 V2A</t>
  </si>
  <si>
    <t>Facsavar menetes fejjel M8x13 mm St/galZn L 53 mm</t>
  </si>
  <si>
    <t>HSC 8X32 AGM8X13 STGALZN</t>
  </si>
  <si>
    <t>Facsavar menetes fejjel M8x13 mm St/galZn L 73 mm</t>
  </si>
  <si>
    <t>HSC 8X42 AGM8X13 STGALZN</t>
  </si>
  <si>
    <t>U szeg Rd -10 mm-hez L 40 mm St/tZn</t>
  </si>
  <si>
    <t>KRA 6.10 STTZN</t>
  </si>
  <si>
    <t>U szeg FI -30 mm-hez L 40 mm St/tZn</t>
  </si>
  <si>
    <t>KRA FL30 STTZN</t>
  </si>
  <si>
    <t>Antenna szalagcsőbilincs D 27-165 mm NIRO Rd 6-8/10 vagy 4-25 mm² csatlakozással</t>
  </si>
  <si>
    <t>BRS 27.165 AK1X10 2X6.8 V2A</t>
  </si>
  <si>
    <t>Antenna szalagcsőbilincs D 27-89 mm NIRO Rd 6-8/10  vagy 4-25 mm² csatlakozással</t>
  </si>
  <si>
    <t>BRS 27.89 AK1X10 2X6.8 V2A</t>
  </si>
  <si>
    <t>Szalagcsőbilincs D 27-89 mm NIRO Rd 6-8/10 vagy 4-25 mm² csatlakozással</t>
  </si>
  <si>
    <t>BRS 27.89 AK1X10 2X6.8 GSG V2A</t>
  </si>
  <si>
    <t>Szalagcsőbilincs NIRO D 16 mm felfogórudakhoz, min. 40 mm-es négyszögletes zárt szelvényekhez</t>
  </si>
  <si>
    <t>BRS 50.300 BB16 8 V2A</t>
  </si>
  <si>
    <t>Feszítőfej végtelen feszítőszalaghoz 25x0,3 mm Rd 6-8/10 mm vagy 4-25 mm² csatlakozással</t>
  </si>
  <si>
    <t>SPK 25 BRS AK1X10 2X6.8 V2A</t>
  </si>
  <si>
    <t>Szett Ericsson számára: 2 db szalagcsőbilincs 540100, 1 db földelősín 472349</t>
  </si>
  <si>
    <t>BRS 16.168 ES 12AP V2A SET</t>
  </si>
  <si>
    <t>Ereszcsatorna kapocs NIRO 16-22mm peremhez dupla leszorítólemezzel Rd. 8-10mm és 4-50mm² keresztmetszethez</t>
  </si>
  <si>
    <t>DRK 8.10 AQ4 50 W16.22 V2A</t>
  </si>
  <si>
    <t>Csatlakozókapocs NIRO (V4A) D 20-25 mm földelőrúhoz dupla leszorítólemezzel Rd 8-10 mm-hez</t>
  </si>
  <si>
    <t>AK 8.10 AQ4 50 TE20 25 V4A</t>
  </si>
  <si>
    <t>UNI-KS-összekötő NIRO (V4A) Rd 6-10mm vagy 16mm² tömmeres vezetékhez</t>
  </si>
  <si>
    <t>UKSV 6.10 AQ16 50 V4A</t>
  </si>
  <si>
    <t>Feszítőfej végtelen feszítőszalaghoz 25x0,3 mm Rd 1x10 mm vagy 2x6-8 mm csatlakozással</t>
  </si>
  <si>
    <t>SPK 27.89 BRS AK1X10 2X6.8 GSG V2A</t>
  </si>
  <si>
    <t>Szalagcsőbilincs D 27-168 mm fogazott fejjel Rd 6-8/10 vagy 4-25 mm² csatlakozással</t>
  </si>
  <si>
    <t>BRS 27.168 Z AK1X10 2X6.8 V2A</t>
  </si>
  <si>
    <t>Feszítőfej fogazott 25x0,3 mm feszítőszalaghoz Rd 10 mm vagy 2x Rd 6-8 mm vagy 4-50 mm² csatlakozással</t>
  </si>
  <si>
    <t>SPK Z 25 BRS AK1X10 2X6.8 V2A</t>
  </si>
  <si>
    <t>UNI-földelőkapocs NIRO Rd 8-10 mm-hez és 4-50 mm²-es vezetékhez M8 csavarral és anyával</t>
  </si>
  <si>
    <t>UEK 8.10 AQ4 50 HKSM8 V2A</t>
  </si>
  <si>
    <t>Érintkező lemez 4-50 mm² és kettős leszorítóval Rd 8-10 mm négyszögű furattal 9x9 mm NIRO</t>
  </si>
  <si>
    <t>KP AQ4 50 DUL 8.10 VKL9 V2A</t>
  </si>
  <si>
    <t>UNI földelőkapocs NIRO Rd 8-10 mm-hez és 4-50 mm²-es vezetékhez M10 csavarral és anyával</t>
  </si>
  <si>
    <t>UEK 8.10 AQ4 50 HKSM10 V2A</t>
  </si>
  <si>
    <t>Érintkező lemez 4-50 mm² és kettős leszorítóval Rd 8-10 mm négyszögű furattal 12x12 mm NIRO</t>
  </si>
  <si>
    <t>KP AQ4 50 DUL 8.10 VKL11 V2A</t>
  </si>
  <si>
    <t>UNI földelőkapocs kalapácsfejű csavarral és M10-es fogazott alátéttel</t>
  </si>
  <si>
    <t>UEK 8.10 AQ4 50 HKSBM10 V2A</t>
  </si>
  <si>
    <t>UNI földelőkapocs kapupánt csavarral és M10-es fogazott alátéttel</t>
  </si>
  <si>
    <t>KP AQ4 50 DUL 8.10 VKL11 FRSM10 V2A</t>
  </si>
  <si>
    <t>Összekötőkapocs NIRO (V4A) Rd. 3-4mm / RD 8-10 mm,16-50mm²</t>
  </si>
  <si>
    <t>UEK 8.10 AQ3/4 M8 V4A</t>
  </si>
  <si>
    <t>MMV-kapocs Niro (V4A) Rd 3-10mm M8x25 hatlapfejű anyával</t>
  </si>
  <si>
    <t>MMVK 3.5 8.10 SKM8X25 V4A</t>
  </si>
  <si>
    <t>Szalagcsőbilincs RB-s térbe D 27-89 mm M10-es csatlakozócsavarral Cu/gal Sn-NIRO</t>
  </si>
  <si>
    <t>EX BRS 90</t>
  </si>
  <si>
    <t>Szalagcsőbilincs RB-s térbe D 90-300 mm M10-es csatlakozócsavarral Cu/gal Sn-NIRO</t>
  </si>
  <si>
    <t>EX BRS 300</t>
  </si>
  <si>
    <t>Szalagcsőbilincs RB-s térbe D 300-500 mm M10-es csatlakozócsavarral Cu/gal Sn NIRO</t>
  </si>
  <si>
    <t>EX BRS 500</t>
  </si>
  <si>
    <t>Szalagcsőbilincs RB-s térbe feszítőszalag nélkül Cu/galSn NIRO, M10-es csavarral</t>
  </si>
  <si>
    <t>SCK EX BRS ASSM10 V2A</t>
  </si>
  <si>
    <t>Szalagcsőbilincs RB-s térbe D 6-27 mm M8-as csatlakozócsavarral Ms/gal Sn NIRO</t>
  </si>
  <si>
    <t>EX BRS 27</t>
  </si>
  <si>
    <t>Feszítőfej NIRO feszítőszalaghoz 25x0,3 mm csatlakozókapoccsal 2 x 4-25 mm²</t>
  </si>
  <si>
    <t>SPK 25 BRS  AQ4 25 V2A</t>
  </si>
  <si>
    <t>Feszítőszalag, NIRO, 25x0,3 mm L 100m</t>
  </si>
  <si>
    <t>SPB 25X0.3 L100M V2A</t>
  </si>
  <si>
    <t>Szerelő készlet feszítőszalag  feltekeréséhez Ex-es szalagcsőbilincsekhez</t>
  </si>
  <si>
    <t>BRS VSW</t>
  </si>
  <si>
    <t>Feszítőszalag, NIRO  14x0,3mm  L 100m</t>
  </si>
  <si>
    <t>SPB 14X0.3 L100M V2A</t>
  </si>
  <si>
    <t>Földelő szalagcsőbilincs D 27-60 mm csőhöz csatlakozókapoccsal 2 x 4-25 mm² NIRO</t>
  </si>
  <si>
    <t>BRS 27.60 AQ4 25 V2A</t>
  </si>
  <si>
    <t>Földelő szalagcsőbilincs D 27-114 mm csőhöz csatlakozókapoccsal 2 x 4-25 mm² NIRO</t>
  </si>
  <si>
    <t>BRS 27.114 AQ4 25 V2A</t>
  </si>
  <si>
    <t>Földelő szalagcsőbilincs D 27-168 mm csőhöz csatlakozókapoccsal 2 x 4-25 mm² NIRO</t>
  </si>
  <si>
    <t>BRS 27.168 AQ4 25 V2A</t>
  </si>
  <si>
    <t>Földelő szalagcsőbilincs D 10-27 mm csőhöz csatlakozókapoccsal 2 x 2,5-10 mm² NIRO</t>
  </si>
  <si>
    <t>BRS 10.27 AQ2.5 10 V2A</t>
  </si>
  <si>
    <t>Feszítőfej szalaghoz 14x0,3 mm NIRO csavarral DIN 933 M8x16</t>
  </si>
  <si>
    <t>SPK 14X0.3 V2A</t>
  </si>
  <si>
    <t>Feszítőszalag 14x0,3 mm L 50 m, NIRO visszatekerő dobozzal</t>
  </si>
  <si>
    <t>SPB 14X0.3 L50M V2A</t>
  </si>
  <si>
    <t>Mérővezeték Cu 0,75 mm² kék</t>
  </si>
  <si>
    <t>ML 0.75 L100M CU BL</t>
  </si>
  <si>
    <t>Mérővezeték Cu 0,75 mm² piros</t>
  </si>
  <si>
    <t>ML 0.75 L100M CU RT</t>
  </si>
  <si>
    <t>Földelőcsipesz L 205 mm St/galZn Rd -55/Fl -45 mm-hez</t>
  </si>
  <si>
    <t>EZ 55 FL45 ASM10 STGALZN</t>
  </si>
  <si>
    <t>Földelőcsipesz L 205 mm NIRO Rd -55/Fl -45 mm-hez</t>
  </si>
  <si>
    <t>EZ 55 FL45 ASM10 V2A</t>
  </si>
  <si>
    <t>Földelőcsipesz L 140 mm NIRO Rd -16/Fl -13 mm-hez</t>
  </si>
  <si>
    <t>EZ 16 FL13 ASM6 V2A</t>
  </si>
  <si>
    <t>Földelőcsipesz L 140 mm St/galZn Rd -16/Fl -13 mm-hez</t>
  </si>
  <si>
    <t>EZ 16 FL13 ASM6 STGALZN</t>
  </si>
  <si>
    <t>Földelő csipesz L 205mm StSt for Rd -55/Fl -45mm  BASF</t>
  </si>
  <si>
    <t>EZ 55 FL45 ASM10 4KSP V2A</t>
  </si>
  <si>
    <t>UF padló alatti vizsgáló összekötő doboz bontóhely nélkül 300x220x120 mm GG fekete lakkozott</t>
  </si>
  <si>
    <t>UFTSK 300X220X120 GG</t>
  </si>
  <si>
    <t>UF padló alatti vizsgáló összekötő doboz bontóhellyel 300x220x120 mm GG Rd 7-10/Fl 40 mm-hez</t>
  </si>
  <si>
    <t>UFTSK 7.10 FL40 300X220X120 GG</t>
  </si>
  <si>
    <t>UF padló alatti vizsgáló összekötő doboz, műanyag, 197x197x204 mm bontóhellyel</t>
  </si>
  <si>
    <t>UFTSK 7.10 FL40 197X197X204 K</t>
  </si>
  <si>
    <t>UF padló alatti vizsgáló összekötő doboz, műanyag, 197x197x204 mm bontóhely nélkül</t>
  </si>
  <si>
    <t>UFTSK 197X197X204 K</t>
  </si>
  <si>
    <t>UF padló alatti vizsgáló összekötő doboz NIRO 200x200x105 mm bontóhellyel</t>
  </si>
  <si>
    <t>UFTSK 7.10 FL40 200X200X105 V2A</t>
  </si>
  <si>
    <t>UF padló alatti vizsgáló összekötő doboz NIRO 200x200x105 mm bontóhely nélkül</t>
  </si>
  <si>
    <t>UFTSK 200X200X105 V2A</t>
  </si>
  <si>
    <t>Tető-átvezető D 34 mm furat 16 mm műanyag Rd 8-10 mm-hez</t>
  </si>
  <si>
    <t>DDF 8.10  D34 B16 K</t>
  </si>
  <si>
    <t>Tető-átvezető D 250 mm műanyag Rd 8-10-16-hoz és Fl 20x2,5-30x3,5 mm-hez</t>
  </si>
  <si>
    <t>DDF 8 10 16 FL20.30  D250 K</t>
  </si>
  <si>
    <t>Zsugorcső fekete 1-es méret Rd 16/Fl 30 mm-hez</t>
  </si>
  <si>
    <t>SCSC 16 FL30 L...M SW</t>
  </si>
  <si>
    <t>Korrózióvédő szalag szélesség 50 mm L 10 m</t>
  </si>
  <si>
    <t>KSB 50 L10M</t>
  </si>
  <si>
    <t>Korrózióvédő szalag szélesség 100 mm L 10 m</t>
  </si>
  <si>
    <t>KSB 100 L10M</t>
  </si>
  <si>
    <t>MEGSZŰNT!</t>
  </si>
  <si>
    <t>SAM 0.75L GR</t>
  </si>
  <si>
    <t xml:space="preserve">MEGSZŰNT! </t>
  </si>
  <si>
    <t>SAM 0.75L BR</t>
  </si>
  <si>
    <t>Hatlapfejű csavar DIN 933  M10x30mm 1.4303 (1.4301)</t>
  </si>
  <si>
    <t>SKS M10X30 V2A</t>
  </si>
  <si>
    <t>Hatlapfejű csavar DIN 933 M12x25 mm NIRO</t>
  </si>
  <si>
    <t>SKS M12X25 V2A</t>
  </si>
  <si>
    <t>Hatlapfejű csavar DIN 933 M12x30 mm NIRO</t>
  </si>
  <si>
    <t>SKS M12X30 V2A</t>
  </si>
  <si>
    <t>Hatlapfejű csavar DIN 933 M16x30 mm NIRO</t>
  </si>
  <si>
    <t>SKS M16X30 V2A</t>
  </si>
  <si>
    <t>Hatlapfejű csavar DIN 933 M12x35 mm NIRO</t>
  </si>
  <si>
    <t>SKS M12X35 V2A</t>
  </si>
  <si>
    <t>Cupal-hüvely Al kívül Cu belül Rd 8 mm = 50 mm²-hez L 60 mm</t>
  </si>
  <si>
    <t>CUPAH UGL Q50 L60 AL CU</t>
  </si>
  <si>
    <t>Cupal-hüvely Al kívül Cu belül 35 mm² L 32 mm</t>
  </si>
  <si>
    <t>CUPAH GL Q35 L32 AL CU</t>
  </si>
  <si>
    <t>Cupal-hüvely Al kívül Cu belül Rd 8 mm = 50 mm²-hez L 40 mm</t>
  </si>
  <si>
    <t>CUPAH GL Q50 L40 AL CU</t>
  </si>
  <si>
    <t>Cupal-hüvely Cu kívül Al belül Rd 8 mm = 50 mm²-hez L 60 mm</t>
  </si>
  <si>
    <t>CUPAH UGL Q50 L60 CU AL</t>
  </si>
  <si>
    <t>Cupal-hüvely Cu kívül Al belül 35 mm² L 32 mm</t>
  </si>
  <si>
    <t>CUPAH GL Q35 L32 CU AL</t>
  </si>
  <si>
    <t>Cupal-hüvely Cu kívül Al belül Rd 8 mm = 50 mm²-hez L 40 mm</t>
  </si>
  <si>
    <t>CUPAH GL Q50 L40 CU AL</t>
  </si>
  <si>
    <t>Cupal-hüvely Al kívül Cu belül 25 mm² L 29 mm</t>
  </si>
  <si>
    <t>CUPAH GL Q25 L29 AL CU</t>
  </si>
  <si>
    <t>Cupal-lemez 500x40x0,5 mm</t>
  </si>
  <si>
    <t>CUPAB 500X40X0.5 AL CU</t>
  </si>
  <si>
    <t>Cupal-lemez 500x60x0,5 mm</t>
  </si>
  <si>
    <t>CUPAB 500X60X0.5 AL CU</t>
  </si>
  <si>
    <t>Potenciálkiegyenlítő sín fedéllel 7x 2,5-16 mm² 2x16-95 mm² 1x Fl 30x4 mm</t>
  </si>
  <si>
    <t>PAS AH RK 7X25 2X8.10 1XFL30</t>
  </si>
  <si>
    <t>Sorozatkapocs potenciálkiegyenlítő sínhez 2,5-16 mm² St/gal Zn</t>
  </si>
  <si>
    <t>RK 16 PAS</t>
  </si>
  <si>
    <t>Sorozatkapocs Fl -30x4 mm potenciálkiegyenlítő sínhez St/gal Zn</t>
  </si>
  <si>
    <t>RK FL30 PAS</t>
  </si>
  <si>
    <t>Sorozatkapocs 16-95 mm² potenciálkiegyenlítő sínhez St/gal Zn</t>
  </si>
  <si>
    <t>RK 95 PAS</t>
  </si>
  <si>
    <t>Sínbak potenciálkiegyenlítő sorkapocs sínhez 10x10 mm műanyag/szürke</t>
  </si>
  <si>
    <t>SB PAS RK</t>
  </si>
  <si>
    <t xml:space="preserve">Fedél műanyag/szürke R15 potenciálkiegyenlítő sínhez </t>
  </si>
  <si>
    <t>AH PAS RK</t>
  </si>
  <si>
    <t>Kapocssín Ms/gal Sn 10x10x198 mm potenciálkiegyenlítő sínhez</t>
  </si>
  <si>
    <t>KS 198 PAS</t>
  </si>
  <si>
    <t>Kapocssín Ms/gal Sn 10x10x398 mm potenciálkiegyenlítő sínhez</t>
  </si>
  <si>
    <t>KS 398 PAS</t>
  </si>
  <si>
    <t>Kapocssín Ms/gal Sn 10x10x798 mm potenciálkiegyenlítő sínhez</t>
  </si>
  <si>
    <t>KS 798 PAS</t>
  </si>
  <si>
    <t>Sorozatkapocs Fl -40x5 mm potenciálkiegyenlítő sínhez St/gal Zn</t>
  </si>
  <si>
    <t>RK FL40 PAS</t>
  </si>
  <si>
    <t>Potenciálkiegyenlítő sín fedéllel 5x 2,5-16 mm² 3x16-95 mm² 1x Fl 30x4 mm</t>
  </si>
  <si>
    <t>PAS AH RK 5X25 3X8.10 1XFL30</t>
  </si>
  <si>
    <t>Potenciálkiegyenlítő sín fedéllel 13x 2,5-16 mm² 1x 16-95 mm²</t>
  </si>
  <si>
    <t>PAS AH RK 13X25 1X8.10</t>
  </si>
  <si>
    <t>Potenciálkiegyenlítő sín fedéllel 7x 2,5-25 mm² 2x16-95 mm² 1x Fl 40x5 mm</t>
  </si>
  <si>
    <t>PAS AH RK 7X25 2X8.10 1XFL40</t>
  </si>
  <si>
    <t>Potenciálkiegyenlítő sín fedéllel 7x 2,5-16 mm² Fl 30x3,5 mm Rd 7-10 mm</t>
  </si>
  <si>
    <t>PAS 9AK</t>
  </si>
  <si>
    <t>Potenciálkiegyenlítő sín fedél nélkül 6x 2,5-16 mm² (mini-kivitel)</t>
  </si>
  <si>
    <t>PAS 6RK OH</t>
  </si>
  <si>
    <t>Csatlakozókapocs gyűrűs potenciálkiegyenlítéshez NIRO Rd 8-10/Fl 30 mm-hez csatl. 2,5-95 mm²</t>
  </si>
  <si>
    <t>AK RPA V2A</t>
  </si>
  <si>
    <t>K 12 potenciálkiegyenlítő sín 10x 2,5-95 mm²/Rd 10 mm 1x Fl 30x4 mm</t>
  </si>
  <si>
    <t>PAS 11AK</t>
  </si>
  <si>
    <t>K 12 potenciálkiegyenlítő sín UV-álló fedéllel</t>
  </si>
  <si>
    <t>PAS 11AK UV</t>
  </si>
  <si>
    <t>Dugókulcs-kereszt méret 10 13 17 19 galvanizált</t>
  </si>
  <si>
    <t>KSS SW10 13 17 19 STGALZN</t>
  </si>
  <si>
    <t>DEHNIT - speciális por alakú agyag (zsákban) a földelési ellenállás javítására</t>
  </si>
  <si>
    <t>DEHNIT 25KG</t>
  </si>
  <si>
    <t>Földelési ellenállás mérőkészülék GEOHM C</t>
  </si>
  <si>
    <t>EMG GEOHM C</t>
  </si>
  <si>
    <t>Műszer földelési ellenállás mérésére EMG METREL MI 3123</t>
  </si>
  <si>
    <t>EMG METREL MI 3123</t>
  </si>
  <si>
    <t>A 1018 mérő lakatfogó 1000 A/1 A csatlakozó vezetékkel 1000 A-ig</t>
  </si>
  <si>
    <t>ZSW METREL A1018</t>
  </si>
  <si>
    <t>A 1019 generátor lakatfogó 1000 A/1 A csatlakozóhüvellyel</t>
  </si>
  <si>
    <t>ZSW METREL A1019</t>
  </si>
  <si>
    <t>EP4 folytonosságot vizsgáló készülék digitális LCD-kijelzővel 0,01 Ohm...2000 KOhm</t>
  </si>
  <si>
    <t>DGP EP4</t>
  </si>
  <si>
    <t>Lakatfogó földhurok mérésére, mérési tartomány 0,01..1500 Ohm</t>
  </si>
  <si>
    <t>EMZ M312N METRACLIP EARTH</t>
  </si>
  <si>
    <t>MEGSZŰNT!!!  2021.01.01.</t>
  </si>
  <si>
    <t>UMG HT ET5071</t>
  </si>
  <si>
    <t>Földelési ellenállás méréshez koffer műbőr mérési tartozékokkal mérőkészülék nélkül</t>
  </si>
  <si>
    <t>EMKO ML EB PK ... KL</t>
  </si>
  <si>
    <t>Bőrtáska EP4 folytonosságot vizsgáló készülékhez mérési tartozékokkal felszerelve</t>
  </si>
  <si>
    <t>DGPKO ML PK ... KL</t>
  </si>
  <si>
    <t>Vezetékdob műanyag szürke 40 mm széles vezetékkivezető hüvellyel üres</t>
  </si>
  <si>
    <t>DH K 40 BB ASG L</t>
  </si>
  <si>
    <t>Vezetékdob műanyag szürke 40 mm széles vezetékkivezető hüvellyel és 25 m mérővezetékkel kék banándugóval</t>
  </si>
  <si>
    <t>DH K 40 BS ML0.75 L25M BL</t>
  </si>
  <si>
    <t>Vezetékdob műanyag/szürke 40 mm széles vezetékkivezető hüvellyel és 50 m mérővezetékkel piros banándugóval</t>
  </si>
  <si>
    <t>DH K 40 BS ML0.75 L50M RT</t>
  </si>
  <si>
    <t>Vezetékdob műanyag/szürke 80 mm széles üres</t>
  </si>
  <si>
    <t>DH K 80 BB ASG L</t>
  </si>
  <si>
    <t>Vezetékdob műanyag/szürke 80 mm széles vezetékkivezető hüvellyel 100 m mérővezetékkel kék banándugóval</t>
  </si>
  <si>
    <t>DH K 80 BS ML0.75 L100M BL</t>
  </si>
  <si>
    <t>Vezetékdob műanyag/szürke 80 mm széles vezetékkivezető hüvellyel 100 m mérővezetékkel piros banándugóval</t>
  </si>
  <si>
    <t>DH K 80 BS ML0.75 L100M RT</t>
  </si>
  <si>
    <t>Vezetékdob műanyag/szürke 40 mm széles tengellyel és 25 m 0,75 mm² piros vezetékkel banándugóval</t>
  </si>
  <si>
    <t>DH K 40 BS ML0.75 L25M RT</t>
  </si>
  <si>
    <t>Vezetékdob műanyag/szürke 40 mm széles tengellyel és 50 m 0,75 mm² piros vezetékkel banándugóval</t>
  </si>
  <si>
    <t>DH K 40 BS ML0.75 L50M BL</t>
  </si>
  <si>
    <t>Becsavarható földelőszonda TG/gal Zn L 350 mm segédföldelőként föld. ell. méréséhez</t>
  </si>
  <si>
    <t>EB ASSM5 L350 TGGALZN</t>
  </si>
  <si>
    <t>Vizsgálókapocs befogási tartomány 2-21 mm TG/tZn földelési ellenállás méréséhez</t>
  </si>
  <si>
    <t>PK 2.21 ASSM5 TGTZN</t>
  </si>
  <si>
    <t>Vizsgálókapocs befogási tartomány 4-45 mm TG/tZn földelési ellenállás méréséhez</t>
  </si>
  <si>
    <t>PK 4.45 ASSM5 TGTZN</t>
  </si>
  <si>
    <t>Huzal egyengető szerszám hajlított St/barnított Rd 8-10 mm-hez SW13 dugókulccsal</t>
  </si>
  <si>
    <t>RE GK 8.10 SW13 STBRUE</t>
  </si>
  <si>
    <t>Huzal és laposanyag egyengető szerszám St/barnított Rd 8-10 mm/Fl -4 mm-hez</t>
  </si>
  <si>
    <t>RE G 8.10 FL4 STBRUE</t>
  </si>
  <si>
    <t>Huzal egyengető St/tZn Rd 7-10 mm-hez 10 egyengető görgővel és háromlábú állvánnyal</t>
  </si>
  <si>
    <t>DRG 10RO 7.10 DB STTZN</t>
  </si>
  <si>
    <t>Huzal egyengető St/tZn Rd 7-10 mm-hez 5 egyengető görgővel és fogantyúkkal</t>
  </si>
  <si>
    <t>DRG 5RO 7.10 HG STGALZN</t>
  </si>
  <si>
    <t>Huzal egyengető St/tZn Rd 7-10 mm-hez 10 egyengető görgővel és fogantyúkkal</t>
  </si>
  <si>
    <t>DRG 10RO 7.10 HG STGALZN</t>
  </si>
  <si>
    <t>Huzal egyengető hordozható St/tZn huzaltekercs lecsévéló berendezéssel</t>
  </si>
  <si>
    <t>DRG 10RO 7.10 FB STTZN</t>
  </si>
  <si>
    <t>CUI-head 20 vágófej csupaszoló szerszámhoz</t>
  </si>
  <si>
    <t>CUI HEAD 20</t>
  </si>
  <si>
    <t>HVI cutter kábeldaraboló olló HVI/CUI vezetékekhez D 32 mm-ig</t>
  </si>
  <si>
    <t>HVI CUTTER 32</t>
  </si>
  <si>
    <t>Tartalék pengék HVI head 20 vágófejhez (4 db penge / készlet)</t>
  </si>
  <si>
    <t>EK HVI HEAD 20</t>
  </si>
  <si>
    <t>Tartalék pengék HVI head 27 vágófejhez (4 db penge / készlet)</t>
  </si>
  <si>
    <t>EK HVI HEAD 27</t>
  </si>
  <si>
    <t xml:space="preserve">Oldalsó tartalék penge HVI head 27 vágófejhez </t>
  </si>
  <si>
    <t>EK SEIT HVI HEAD 27</t>
  </si>
  <si>
    <t>HVI head 20 vágófej csupaszoló szerszámhoz</t>
  </si>
  <si>
    <t>HVI HEAD 20</t>
  </si>
  <si>
    <t>HVI head 27 vágófej csupaszoló szerszámhoz</t>
  </si>
  <si>
    <t>HVI HEAD 27</t>
  </si>
  <si>
    <t>DEHNhelix kábel csupaszoló szerszámhoz tartalék pengekészlet</t>
  </si>
  <si>
    <t>EK AW DEHNHELIX</t>
  </si>
  <si>
    <t>HVI head vágófej adapter bajonett csatlakozással 3-pofájú tokmányba fogáshoz</t>
  </si>
  <si>
    <t>HVI HH</t>
  </si>
  <si>
    <t>HVI strip 20 csupaszoló szerszám -készlet-</t>
  </si>
  <si>
    <t>HVI STRIP 20</t>
  </si>
  <si>
    <t>HVI strip 27 csupaszoló szerszám HVI power vezetékhez -készlet-</t>
  </si>
  <si>
    <t>HVI STRIP 27</t>
  </si>
  <si>
    <t>DEHNhelix kábel csupaszoló szerszám HVI vezetékekhez D 20-27 mm-ig</t>
  </si>
  <si>
    <t>AW DEHNHELIX</t>
  </si>
  <si>
    <t>CUI strip 20 csupaszoló szerszám CUI vezetékhez -készlet-</t>
  </si>
  <si>
    <t>CUI STRIP 20</t>
  </si>
  <si>
    <t>Villám-számláló 100kA (10/350) 1kA (8/20) Rd 8-10 mm / Fl -30 mm vezetőhöz</t>
  </si>
  <si>
    <t>DLSC 100 IP65</t>
  </si>
  <si>
    <t>HG TE VH STTZN</t>
  </si>
  <si>
    <t>HA VH AT</t>
  </si>
  <si>
    <t>Vibrációs kalapácsfogadó egység St/tZn Típus: Wacker EH / BH / BHF</t>
  </si>
  <si>
    <t>HA VH WA</t>
  </si>
  <si>
    <t>Vibrációs kalapácsfogadó egység St/tZn Típus: Bosch GSH27</t>
  </si>
  <si>
    <t>HA VH BO</t>
  </si>
  <si>
    <t>Vibrációs kalapácsfogadó egység St/tZn Típus: Bosch GSH27 VC</t>
  </si>
  <si>
    <t>HA VH BO GSH 27 VC</t>
  </si>
  <si>
    <t>Vibrációs kalapácsfogadó egység St/tZn Típus: Hilti TE 3000 AVR</t>
  </si>
  <si>
    <t>HA VH HI TE 3000 AVR</t>
  </si>
  <si>
    <t>Földelőrúd csatlakozókapocs St/tZn D 20-30 mm-hez Rd 8-12,5 mm-hez Fl -40 mm-hez, 50-95 mm²-es sodronyokhoz</t>
  </si>
  <si>
    <t>AK TE 20.30 8.12 FL40 STTZN</t>
  </si>
  <si>
    <t>Földelőrúd csatlakozókapocs NIRO (V4A) D 20 mm-hez Rd 7-10 mm-hez Fl -40 mm-hez, 35-70 mm²-es sodronyokhoz</t>
  </si>
  <si>
    <t>AK TE 20 7.10 FL40 V4A</t>
  </si>
  <si>
    <t>Acélháló NIRO (V4A) lépésfeszültség elleni védelemhez, Méretek: 2000 x 1000 mm</t>
  </si>
  <si>
    <t>GMA 250 2000X1000X4 V4A</t>
  </si>
  <si>
    <t>Beütőcsúcs TG/tZn D 20 mm földelőrudakhoz</t>
  </si>
  <si>
    <t>SSP TE 20 TGTZN</t>
  </si>
  <si>
    <t>Beütőfej St/fekete acél, D 20 mm S / Z / AZ földelőrudakhoz</t>
  </si>
  <si>
    <t>SKO TE 20 STBLANK</t>
  </si>
  <si>
    <t>Kalapácsbetét/beütőfej D 20 mm földelőrudakhoz L 200 mm Wacker-hez kerek D 27x80 mm</t>
  </si>
  <si>
    <t>HE TE 20 R27 VH WN STBLANK</t>
  </si>
  <si>
    <t>Kalapácsbetét/beütőfej D 20 mm földelőrudakhoz L 240 mm Atlas Copco-hoz hatlap SW22x108 mm</t>
  </si>
  <si>
    <t>HE TE 20 SW22 VH AC STBLANK</t>
  </si>
  <si>
    <t>Kalapácsbetét/beütőfej D 20 mm földelőrudakhoz L 240 mm Atlas Copco-hoz hatlap SW25x108 mm</t>
  </si>
  <si>
    <t>HE TE 20 SW25 VH AC STBLANK</t>
  </si>
  <si>
    <t>Kalapácsbetét/beütőfej D 20 mm földelőrudakhoz L 260 mm Wacker-hez kerek D 27x80 mm harang D 70 mm</t>
  </si>
  <si>
    <t>HE TE 20 R27 LVH WN STBLANK</t>
  </si>
  <si>
    <t>Kalapácsbetét/beütőfej D 20 mm földelőrudakhoz L 300 mm Atlas Copco-hoz hatlap SW32x160 mm</t>
  </si>
  <si>
    <t>HE TE 20 SW32 VH AC STBLANK</t>
  </si>
  <si>
    <t>Csatlakozóbilincs földelőrudakhoz St/tZn D 20 mm-hez egyik oldalon KS-összekötővel Rd 7-10 mm-hez</t>
  </si>
  <si>
    <t>AS TE 20 KSV 7.10 STTZN</t>
  </si>
  <si>
    <t>Csatlakozóbilincs földelőrudakhoz St/tZn D 20 mm-hez mindkét oldalon KS-összekötővel Rd 7-10 mm-hez</t>
  </si>
  <si>
    <t>AS TE 20 2XKSV 7.10 STTZN</t>
  </si>
  <si>
    <t>Csatlakozóbilincs földelőrudakhoz St/tZn D 20 mm Rd 7-10 mm/Fl -40 mm-hez</t>
  </si>
  <si>
    <t>AS S TE 20 7.10 FL40 STTZN</t>
  </si>
  <si>
    <t>Csatlakozóbilincs földelőrudakhoz Cu D 20 mm Rd 7-10 mm/Fl -40 mm-hez</t>
  </si>
  <si>
    <t>AS S TE 20 7.10 FL40 CU</t>
  </si>
  <si>
    <t>Kalapácsbetét/beütőfej D 20 mm földelőrudakhoz L 350 mm Atlas Copco-hoz hatlap SW 28x160 mm</t>
  </si>
  <si>
    <t>HE TE 20 SW28 VH AC STBLANK</t>
  </si>
  <si>
    <t>Csatlakozóbilincs földelőrudakhoz St/tZn D 20 mm M10x20 mm-es csatlakozócsavarral Fl-40 mm-hez</t>
  </si>
  <si>
    <t>AS TE 20 ASSM10 STTZN</t>
  </si>
  <si>
    <t>Kalapácsbetét/beütőfej D 20 mm földelőrudakhoz L 250 mm Bosch-hoz hatlap SW28(1 1/8")</t>
  </si>
  <si>
    <t>HE TE 20 SW28 VH BO STBLANK</t>
  </si>
  <si>
    <t>Kalapácsbetét/beütőfej D 20 mm földelőrudakhoz L 260 mm SDS-max-hoz</t>
  </si>
  <si>
    <t>HE TE 20 SDS MAX VH STBLANK</t>
  </si>
  <si>
    <t>Kalapácsbetét/beütőfej D 20 mm földelőrudakhoz L 280 mm Hilti TE-S-hez</t>
  </si>
  <si>
    <t>HE TE 20 TES VH HI STBLANK</t>
  </si>
  <si>
    <t>Földelőrúd D 20 mm L 1 000 mm St/tZn Z típus háromsávos recézett csappal</t>
  </si>
  <si>
    <t>TE 20 1000 Z STTZN</t>
  </si>
  <si>
    <t>Földelőrúd D 20 mm L 1 500 mm St/tZn Z típus háromsávos recézett csappal</t>
  </si>
  <si>
    <t>TE 20 1500 Z STTZN</t>
  </si>
  <si>
    <t>Földelőrúd D 20 mm L 1 500 mm NIRO (V4A) AZ típus lépcsős recézett csappal</t>
  </si>
  <si>
    <t>TE 20 1500 AZ V4A</t>
  </si>
  <si>
    <t>Földelőrúd D 20 mm L 1 000mm NIRO (V4A) AZ típus lépcsős recézett csappal</t>
  </si>
  <si>
    <t>TE 20 1000 AZ V4A</t>
  </si>
  <si>
    <t>Csatlakozóbilincs földelőrudakhoz NIRO (V4A) D 20 mm Rd 7-10 mm/Fl -40 mm-hez</t>
  </si>
  <si>
    <t>AS S TE 20 7.10 FL40 V4A</t>
  </si>
  <si>
    <t>Beütőcsúcs TG/tZn D 25 mm földelőrudakhoz</t>
  </si>
  <si>
    <t>SSP TE 25 TGTZN</t>
  </si>
  <si>
    <t>Beütőfej D 25 mm St/fekete acél az S / Z típ. földelőrudakhoz</t>
  </si>
  <si>
    <t>SKO TE 25 STBLANK</t>
  </si>
  <si>
    <t>Kalapácsbetét/beütőfej D 25 mm földelőrudakhoz L 200 mm Wacker-hez kerek D 27x80 mm</t>
  </si>
  <si>
    <t>HE TE 25 R27 VH WN STBLANK</t>
  </si>
  <si>
    <t>Kalapácsbetét/beütőfej D 25 mm földelőrudakhoz L 240 mm Atlas Copco-hoz hatlap SW 22x108 mm</t>
  </si>
  <si>
    <t>HE TE 25 SW22 VH AC STBLANK</t>
  </si>
  <si>
    <t>Kalapácsbetét/beütőfej D 25 mm földelőrudakhoz L 240 mm Atlas Copco-hoz hatlap SW 25x108 mm</t>
  </si>
  <si>
    <t>HE TE 25 SW25 VH AC STBLANK</t>
  </si>
  <si>
    <t>Kalapácsbetét/beütőfej D 25 mm földelőrudakhoz L 260 mm Wacker-hez kerek D 27x80 mm harang D 70 mm</t>
  </si>
  <si>
    <t>HE TE 25 R27 LVH WN STBLANK</t>
  </si>
  <si>
    <t>Kalapácsbetét/beütőfej D 25 mm földelőrudakhoz Atlas-Copco-hoz Cobra MK1 és Cobra TT</t>
  </si>
  <si>
    <t>HE TE 25 SW32 VH AC STBLANK</t>
  </si>
  <si>
    <t>Csatlakozóbilincs földelőrudakhoz St/tZn D 25 mm egyik oldalon KS-összekötővel Rd 7-10 mm</t>
  </si>
  <si>
    <t>AS TE 25 KSV 7.10 STTZN</t>
  </si>
  <si>
    <t>Csatlakozóbilincs földelőrudakhoz St/tZn D 25 mm mindkét oldalon KS-összekötővel Rd 7-10 mm</t>
  </si>
  <si>
    <t>AS TE 25 2XKSV 7.10 STTZN</t>
  </si>
  <si>
    <t>Csatlakozóbilincs földelőrudakhoz St/tZn D 25 mm Rd 7-10 mm/Fl -40 mm-hez</t>
  </si>
  <si>
    <t>AS S TE 25 7.10 FL40 STTZN</t>
  </si>
  <si>
    <t>Kalapácsbetét/beütőfej D 25 mm földelőrudakhoz L 350 mm Atlas Copco-hoz hatlap SW28x160 mm</t>
  </si>
  <si>
    <t>HE TE 25 SW28 VH AC STBLANK</t>
  </si>
  <si>
    <t>Csatlakozóbilincs földelőrudakhoz St/tZn D 25 mm M10x20 mm-es csatlakozócsavarral Fl-40 mm-hez</t>
  </si>
  <si>
    <t>AS TE 25 ASSM10 STTZN</t>
  </si>
  <si>
    <t>Kalapácsbetét/beütőfej D 25 mm földelőrudakhoz L 250 mm Bosch-hoz hatlap SW28(1 1/8")</t>
  </si>
  <si>
    <t>HE TE 25 SW28 VH BO STBLANK</t>
  </si>
  <si>
    <t>Kalapácsbetét/beütőfej D 25 mm földelőrudakhoz L 260 mm SDS-max-hoz</t>
  </si>
  <si>
    <t>HE TE 25 SDS MAX VH STBLANK</t>
  </si>
  <si>
    <t>Kalapácsbetét/beütőfej D 25 mm földelőrudakhoz L 280 mm Hilti TE-S-hez</t>
  </si>
  <si>
    <t>HE TE 25 TES VH HI STBLANK</t>
  </si>
  <si>
    <t>Földelőrúd D 25 mm L 1 000 mm St/tZn Z típus háromsávos recézett csappal</t>
  </si>
  <si>
    <t>TE 25 1000 Z STTZN</t>
  </si>
  <si>
    <t>Földelőrúd D 25 mm L 1 500 mm St/tZn Z típus háromsávos recézett csappal</t>
  </si>
  <si>
    <t>TE 25 1500 Z STTZN</t>
  </si>
  <si>
    <t>Egycsavaros csatlakozókapocs földelőrudakhoz St/tZn D 20 mm Rd 10 mm/Fl-30 mm-hez</t>
  </si>
  <si>
    <t>AK ES TE 20 RD10 FL30 STTZN</t>
  </si>
  <si>
    <t>Egycsavaros csatlakozókapocs földelőrudakhoz NIRO D 20 mm Rd 10 mm/Fl-30 mm-hez</t>
  </si>
  <si>
    <t>AK ES TE 20 RD10 FL30 V4A</t>
  </si>
  <si>
    <t>Földelőnyárs profilacél/tZn L 450 mm csavarral és M8-as szárnyas anyával NIRO</t>
  </si>
  <si>
    <t>ES 50X50X3 450 V2A</t>
  </si>
  <si>
    <t>Földelőnyárs profilacél/tZn L 600 mm csavarral és M8-as szárnyas anyával NIRO</t>
  </si>
  <si>
    <t>ES 50X50X3 600 V2A</t>
  </si>
  <si>
    <t>Profil rúdföldelő 50x50x3 mm St/tZn L 1 000 mm csatlakozófuratokkal D 11/13 mm</t>
  </si>
  <si>
    <t>PSE 50X50X3 1000 STTZN</t>
  </si>
  <si>
    <t>Profil rúdföldelő 50x50x3 mm St/tZn L 1 500 mm csatlakozófuratokkal D 11/13 mm</t>
  </si>
  <si>
    <t>PSE 50X50X3 1500 STTZN</t>
  </si>
  <si>
    <t>Profil rúdföldelő 50x50x3 mm St/tZn L 2 000 mm csatlakozófuratokkal D 11/13 mm</t>
  </si>
  <si>
    <t>PSE 50X50X3 2000 STTZN</t>
  </si>
  <si>
    <t>Profil rúdföldelő 50x50x3 mm St/tZn L 2 500 mm csatlakozófuratokkal D 11/13 mm</t>
  </si>
  <si>
    <t>PSE 50X50X3 2500 STTZN</t>
  </si>
  <si>
    <t>Csatlakozóbilincs csőföldelőhöz St/tZn D 27 mm Rd 7-10/Fl -40 mm-hez</t>
  </si>
  <si>
    <t>AS S RE 27 7.10 FL40 STTZN</t>
  </si>
  <si>
    <t>Megszűnt, 2022.10.01</t>
  </si>
  <si>
    <t>RE 27 1500 STTZN</t>
  </si>
  <si>
    <t>Csőföldelő fúróspirállal L 1 000 mm levehető fogantyúval M8-as csatlakozással</t>
  </si>
  <si>
    <t>ERO BSP ASSM10 1000 STTZN</t>
  </si>
  <si>
    <t>Csőföldelő beütőcsúccsal St/tZn L 600 mm M8-as csatlakozócsavarral</t>
  </si>
  <si>
    <t>ERO SSP ASSM8 600 STTZN</t>
  </si>
  <si>
    <t>Kalapácsbetét/beütőfej D 25 mm csőföldelőhöz kerek L 246 mm EH,BH,BHF típusú Wacker-kalapácsokhoz</t>
  </si>
  <si>
    <t>HE RE 25 R27 VH WN STBLANK</t>
  </si>
  <si>
    <t>Kalapácsbetét/beütőfej D 25 mm csőföldelőhöz kerek L 246 mm Atlas Copco Cobra kalapácshoz hatlapú befogófej</t>
  </si>
  <si>
    <t>HE RE 25 SW22 VH AC STBLANK</t>
  </si>
  <si>
    <t>Kalapácsbetét/beütőfej D 25 mm csőföldelőhöz L 260 mm SDS-max befogófejhez</t>
  </si>
  <si>
    <t>HE RE 25 SDS MAX VH STBLANK</t>
  </si>
  <si>
    <t>Kalapácsbetét/beütőfej D 25 mm csőföldelőhöz L 266 mm Kivitel: BOSCH/Hilti/Milwaukee</t>
  </si>
  <si>
    <t>HE RE 25 SW28 VH BO STBLANK</t>
  </si>
  <si>
    <t>Kalapácsbetét/beütőfej D 25 mm csőföldelőhöz L 280 mm Kivitel: Hilti TE-S</t>
  </si>
  <si>
    <t>HE RE 25 TES VH HI STBLANK</t>
  </si>
  <si>
    <t>HE RE 27 R27 VH WN STBLANK</t>
  </si>
  <si>
    <t>HE RE 27 SW22 VH AC STBLANK</t>
  </si>
  <si>
    <t>HE RE 27 SDS MAX VH STBLANK</t>
  </si>
  <si>
    <t>Csatlakozóbilincs földelőrúdhoz NIRO (V4A) D 25 mm Rd 7-10/Fl -40 mm-hez</t>
  </si>
  <si>
    <t>AS S TE 25 7.10 FL40 V4A</t>
  </si>
  <si>
    <t>HE RE 27 SW28 VH BO STBLANK</t>
  </si>
  <si>
    <t>HE RE 27 TES VH HI STBLANK</t>
  </si>
  <si>
    <t xml:space="preserve">Csőföldelő NIRO (V4A) D 25x2 mm L 1 500 mm </t>
  </si>
  <si>
    <t>RE 25 1500 V4A</t>
  </si>
  <si>
    <t>Földelő szett Basic max 120 m2-es épületek számára (körvezeték, földelőszonda, tartozék)</t>
  </si>
  <si>
    <t>ESET 1 EFH 120</t>
  </si>
  <si>
    <t>Tároló eszköz földelő-/rövidzáró eszközökhöz és rudakhoz D 30 mm</t>
  </si>
  <si>
    <t>HV EKV ES30</t>
  </si>
  <si>
    <t>Tároló eszköz földelő-/rövidzáró eszközökhöz és rudakhoz D 40 mm</t>
  </si>
  <si>
    <t>HV EKV ES40</t>
  </si>
  <si>
    <t>Tároló eszköz földelő/rövidzáró eszközökhöz és rudakhoz D 30/43 mm L 1 500 mm</t>
  </si>
  <si>
    <t>HV EKV ES30 1500</t>
  </si>
  <si>
    <t>Tároló eszköz 3 HV HBC biztosítókhoz és biztosítófogókhoz - egy alkatrész</t>
  </si>
  <si>
    <t>HV 3HH SZ ET</t>
  </si>
  <si>
    <t>Tároló eszköz 3 HV HBC biztosítókhoz - egy alkatrész</t>
  </si>
  <si>
    <t>HV 3HH ET</t>
  </si>
  <si>
    <t>Tároló eszköz feszültségkémlelőkhöz és rudakhoz D 24 mm</t>
  </si>
  <si>
    <t>HV P ST D24</t>
  </si>
  <si>
    <t>Tároló eszköz feszültségkémlelőkhöz és rudakhoz D 30 mm</t>
  </si>
  <si>
    <t>HV P ST D30</t>
  </si>
  <si>
    <t>Tároló eszköz feszültségkémlelőkhöz biztosítófogókhoz és rudakhoz D 40-45 mm</t>
  </si>
  <si>
    <t>HV P ST D40 45</t>
  </si>
  <si>
    <t>HV 3HH SZ</t>
  </si>
  <si>
    <t>Tároló eszköz 3 HV HBC biztosítókhoz</t>
  </si>
  <si>
    <t>HV 3HH</t>
  </si>
  <si>
    <t>Figyelmeztető és tájékoztató táblakészlet villamos berendezésekhez, műanyag</t>
  </si>
  <si>
    <t>WHSS EA K</t>
  </si>
  <si>
    <t>Figyelmeztető és tájékoztató tábla VDE-követelmények villamos berendezések üzeméhez</t>
  </si>
  <si>
    <t>WHS AH VDEB BEA</t>
  </si>
  <si>
    <t>Figyelmeztető és tájékoztató tábla  Elsősegély szabályai a BGI/GUV-I 510 alapján</t>
  </si>
  <si>
    <t>WHS AH EH</t>
  </si>
  <si>
    <t>Figyelmeztető és tájékoztató tábla  Tűzmegelőzés szabályai</t>
  </si>
  <si>
    <t>WHS AH MB BBEA</t>
  </si>
  <si>
    <t>Figyelmeztető és tájékoztató tábla "Tilos bekapcsolni. Munkavégzés", Anyag: mágneses fólia</t>
  </si>
  <si>
    <t>WHS NS EWGA M</t>
  </si>
  <si>
    <t>Figyelmeztető és tájékoztató tábla  "Nagyfeszültség - Életveszély"</t>
  </si>
  <si>
    <t>WHS HS LG</t>
  </si>
  <si>
    <t>Figyelmeztető és tájékoztató tábla  Figyelem! Földelve és rövidrezárva" Anyag: mágneses fólia</t>
  </si>
  <si>
    <t>WHS A GUKG M</t>
  </si>
  <si>
    <t>Figyelmeztető és tájékoztató tábla  Az 5 biztonsági szabály, Anyag: műanyag</t>
  </si>
  <si>
    <t>WHS 5 SR</t>
  </si>
  <si>
    <t>Falra szerelhető tartókonzol korlátrúdhoz 32x46 mm műanyag (2 db / készlet)</t>
  </si>
  <si>
    <t>H AB 32 46 K</t>
  </si>
  <si>
    <t>Poliészter korlátrúd 32x46 mm, hosszúság: 6 000 mm-ig</t>
  </si>
  <si>
    <t>AB 32 46 RW K L...</t>
  </si>
  <si>
    <t>Feszültségvizsgáló DUSPOL analóg, IP65 12-1000 V AC/DC, LED kijelző</t>
  </si>
  <si>
    <t>SPN 1000 A</t>
  </si>
  <si>
    <t>Feszültségvizsgáló DUSPOL digitális, IP65 1-1000 V AC/1200 V DC&lt;(&gt;,&lt;)&gt; LED/LCD kijelző</t>
  </si>
  <si>
    <t>SPN 1200 D</t>
  </si>
  <si>
    <t>Secur kordon oszlop cement talppal+lánc: piros/fehér</t>
  </si>
  <si>
    <t>KTST SET 6ZFS RTWS 10M KT</t>
  </si>
  <si>
    <t>Secur kordon oszlop cement talppal+lánc: sárga/fekete</t>
  </si>
  <si>
    <t>KTST SET 6ZFS GBSW 10M KT</t>
  </si>
  <si>
    <t>Lánc kordonhoz Secur fehér/piros hossz 10 m</t>
  </si>
  <si>
    <t>ASKT RTWS 10 M KST</t>
  </si>
  <si>
    <t>Lánc kordonhoz Secur sárga/fekete hossz 10 m</t>
  </si>
  <si>
    <t>ASKT GBSW 10 M KST</t>
  </si>
  <si>
    <t>Szigetelő sapka gallérral átmérő: 10x100 mm</t>
  </si>
  <si>
    <t>ISK MS QS 6 35 L100</t>
  </si>
  <si>
    <t>Szigetelő sapka gallérral átmérő: 15x100 mm</t>
  </si>
  <si>
    <t>ISK MS QS 10 50 L100</t>
  </si>
  <si>
    <t>Szigetelő sapka gallérral átmérő: 20x110 mm</t>
  </si>
  <si>
    <t>ISK MS QS 35 95 L110</t>
  </si>
  <si>
    <t>Csatlakozótag, M12-es menetes csappal L 55 mm és anyával</t>
  </si>
  <si>
    <t>AS SCHR M12 55</t>
  </si>
  <si>
    <t>Ráhegeszthető csatlakozótag, "A" típusú menetes csappal M12x25 mm St/galZn</t>
  </si>
  <si>
    <t>AS SCHW M12 25</t>
  </si>
  <si>
    <t>Csatlakozótag, "C" típusú belső menettel M12 és M12x40 mm csappal</t>
  </si>
  <si>
    <t>AS SCHR M12 M12 40</t>
  </si>
  <si>
    <t>Csatlakozótag menetes csappal/anyákkal M16/M12 rácsavaráshoz L 55 mm és anyával</t>
  </si>
  <si>
    <t>AS SCHR M16 55 M12</t>
  </si>
  <si>
    <t>Rögzített gömbcsap D 20 mm könyök (45°) M12-es belső menettel</t>
  </si>
  <si>
    <t>KFP 20 W45 M12</t>
  </si>
  <si>
    <t>Rögzített gömbcsap D 20 mm könyök (45°) menetes csappal és M12x35 mm-es anyával</t>
  </si>
  <si>
    <t>KFP 20 W45 M12 35SSM</t>
  </si>
  <si>
    <t>Rögzített gömbcsap D 20 mm könyök (45°) menetes csappal és M12x30 mm-es anyával</t>
  </si>
  <si>
    <t>KFP 20 W45M12 SN7024</t>
  </si>
  <si>
    <t>Rögzített gömbcsap D 20 mm ferde 45x30x9 mm-es csatlakozófüllel</t>
  </si>
  <si>
    <t>KFP 20 S AL 12</t>
  </si>
  <si>
    <t>Rögzített gömbcsap D 20 mm könyök (45°) M16-os belső menettel</t>
  </si>
  <si>
    <t>KFP 20 W45 M16</t>
  </si>
  <si>
    <t>Rögzített gömbcsap D 20 mm könyök (45°) menetes csappal és M16x45 mm-es anyával</t>
  </si>
  <si>
    <t>KFP 20 W45 M16 45SSM</t>
  </si>
  <si>
    <t>Rögzített gömbcsap D 20 mm könyök (90°) M12-es belső menettel</t>
  </si>
  <si>
    <t>KFP 20 W90 M12</t>
  </si>
  <si>
    <t>Rögzített gömbcsap D 20 mm könyök (90°) menetes csappal és M12x35 mm-es anyával</t>
  </si>
  <si>
    <t>KFP 20 W90 M12 35SSM</t>
  </si>
  <si>
    <t>Rögzített gömbcsap D 20 mm könyök (90°) M16-os belső menettel</t>
  </si>
  <si>
    <t>KFP 20 W90 M16</t>
  </si>
  <si>
    <t>Rögzített gömbcsap D 20 mm könyök (90°) menetes csappal és M16x45 mm-es anyával</t>
  </si>
  <si>
    <t>KFP 20 W90 M16 45SSM</t>
  </si>
  <si>
    <t>Földelővezető YM2 120 mm²</t>
  </si>
  <si>
    <t>ES YM2 120</t>
  </si>
  <si>
    <t>Földelővezető YM2 150 mm²</t>
  </si>
  <si>
    <t>ES YM2 150</t>
  </si>
  <si>
    <t>Gömbcsap kapocs D 35 mm T csatlakozóorsóval 16-150 mm²-es kábelekhez</t>
  </si>
  <si>
    <t>RBK 35 SQ</t>
  </si>
  <si>
    <t>Gömbcsap kapocs D 30 mm T csatlakozóorsóval 16-150 mm²-es kábelekhez</t>
  </si>
  <si>
    <t>RBK 30 SQ SN7642</t>
  </si>
  <si>
    <t>Gömbcsap kapocs D 25 mm T csatlakozóorsóval 16-150 mm²-es kábelekhez</t>
  </si>
  <si>
    <t>RBK 25 SQ SN7151</t>
  </si>
  <si>
    <t>Csatlakozókapocs D 26 mm gömcsaphoz T csatlakozóorsóval</t>
  </si>
  <si>
    <t>RBK 26 SQ SN7255</t>
  </si>
  <si>
    <t>Földelővezető YM2 16 mm²</t>
  </si>
  <si>
    <t>ES YM2 16</t>
  </si>
  <si>
    <t>KFP 20 RL 10</t>
  </si>
  <si>
    <t>KFP 20 RL 12</t>
  </si>
  <si>
    <t>KFP 20 RL 14</t>
  </si>
  <si>
    <t>KFP 20 RL 16</t>
  </si>
  <si>
    <t>KFP 20 RL 18</t>
  </si>
  <si>
    <t>KFP 20 RL 20</t>
  </si>
  <si>
    <t>Oszlop adapter SDS-levezetőhöz felsővezeték tartóoszlopokra történő rögzítéshez 22 mm furattal</t>
  </si>
  <si>
    <t>MA SDS M12</t>
  </si>
  <si>
    <t>Földelővezető YM2 25 mm²</t>
  </si>
  <si>
    <t>ES YM2 25</t>
  </si>
  <si>
    <t>Rögzített gömbcsap D 25 mm bilincs "A" típusú 10 mm-es Rd-vezetőhöz</t>
  </si>
  <si>
    <t>KFP 25 RL 10</t>
  </si>
  <si>
    <t>Rögzített gömbcsap D 25 mm bilincs "A" típusú 12 mm-es Rd-vezetőhöz</t>
  </si>
  <si>
    <t>KFP 25 RL 12</t>
  </si>
  <si>
    <t>Rögzített gömbcsap D 25 mm bilincs "A" típusú 14 mm-es Rd-vezetőhöz</t>
  </si>
  <si>
    <t>KFP 25 RL 14</t>
  </si>
  <si>
    <t>Rögzített gömbcsap D 25 mm bilincs "A" típusú 16 mm-es Rd-vezetőhöz</t>
  </si>
  <si>
    <t>KFP 25 RL 16</t>
  </si>
  <si>
    <t>Rögzített gömbcsap D 25 mm bilincs "A" típusú 18 mm-es Rd-vezetőhöz</t>
  </si>
  <si>
    <t>KFP 25 RL 18</t>
  </si>
  <si>
    <t>Rögzített gömbcsap D 25 mm bilincs "A" típusú 20 mm-es Rd-vezetőhöz</t>
  </si>
  <si>
    <t>KFP 25 RL 20</t>
  </si>
  <si>
    <t>Fázis csatlakozólap 2-pólusú 13 mm-es furattal és 2 db M12-es anyás csavarral</t>
  </si>
  <si>
    <t>PAP 2 M12 SSM B13</t>
  </si>
  <si>
    <t>Fázis csatlakozólap 3-pólusú W 13 mm D 20 mm L 305 mm kerek csappal</t>
  </si>
  <si>
    <t>PAP 3 M12 SSM B13 RB</t>
  </si>
  <si>
    <t>Földelő csatlakozólap gömbfejű sapkával fogantyúval és 2 db rögzített gömbcsappal D 25 mm</t>
  </si>
  <si>
    <t>EAP 2 25 KKH HG</t>
  </si>
  <si>
    <t>Földelő csatlakozólap oszlopokhoz 2 rögzített gömbcsappal D 25 mm</t>
  </si>
  <si>
    <t>EAP 2 25 MA US OL</t>
  </si>
  <si>
    <t>Földelő csatlakozólap biztosító-tartókhoz 1 rögzített gömbcsappal D 25 mm</t>
  </si>
  <si>
    <t>EAP 25 SIT US OL</t>
  </si>
  <si>
    <t>EAPA 3 RN 16 B13</t>
  </si>
  <si>
    <t>Földelő csatlakozólap csatlakozóhüvellyel és 3 db D 16 mm-es csatlakozó csappal</t>
  </si>
  <si>
    <t>EAPA 3 RN 16 EAB</t>
  </si>
  <si>
    <t>Földelő csatlakozólap 12,5 mm-es furattal és 3 db D 20 mm-es rögzített gömbcsappal</t>
  </si>
  <si>
    <t>EAPA 3 KFP 20 B13</t>
  </si>
  <si>
    <t>Földelő csatlakozólap 12,5mm-es furattal és 3 db D 25 mm-es rögzített gömbcsappal</t>
  </si>
  <si>
    <t>EAPA 3 KFP 25 B13</t>
  </si>
  <si>
    <t>Földelő csatlakozólap gömbcsatlakozóval és 3 db D 20 mm-es rögzített gömbcsappal</t>
  </si>
  <si>
    <t>EAPA 3 KFP 20 KKH</t>
  </si>
  <si>
    <t>Földelő csatlakozólap gömbcsatlakozóval és 3 db D 25 mm-es rögzített gömbcsappal</t>
  </si>
  <si>
    <t>EAPA 3 KFP 25 KKH</t>
  </si>
  <si>
    <t>Földelővezető YM2 35 mm²</t>
  </si>
  <si>
    <t>ES YM2 35</t>
  </si>
  <si>
    <t>Kampó, a földelősodrony oldalirányú (profilmentes) leakasztására a póznáról</t>
  </si>
  <si>
    <t>EHH BEV OL</t>
  </si>
  <si>
    <t>Földelőpatron NH méret 4a</t>
  </si>
  <si>
    <t>EP NH4A TI M10</t>
  </si>
  <si>
    <t>Földelőpatron NH méret 1..3</t>
  </si>
  <si>
    <t>EP NH1 3 TI GL M10</t>
  </si>
  <si>
    <t>EP NH1 3 TI M10</t>
  </si>
  <si>
    <t>Érintkezőkés földelőpatronhoz NH 1...3 M10 csatlakozóhüvellyel</t>
  </si>
  <si>
    <t>KM AB M10 SN7280</t>
  </si>
  <si>
    <t>Adapter földelő- és rövidrezró partonokhoz, részben szigetelt  M10 menettel</t>
  </si>
  <si>
    <t>AD EP TI M10</t>
  </si>
  <si>
    <t>Földelő-/rövidzáró eszköz készlet kötődobozhoz 2xE14/E27 lámpaoszlopokhoz</t>
  </si>
  <si>
    <t>EKV ÜGK MB S</t>
  </si>
  <si>
    <t>Tárolókoffer földelő/rövidzáró-eszközhöz lámpaoszlopok kötődobozához</t>
  </si>
  <si>
    <t>KKL EKV ÜGK MB</t>
  </si>
  <si>
    <t>Földelő-/rövidzáró eszköz kötődobozhoz 2xE14/E27 lámpaoszlopokhoz</t>
  </si>
  <si>
    <t>EKV ÜGK MB</t>
  </si>
  <si>
    <t>Szűkítő E27-E14 kötő- dobozokhoz lámpaoszlopon</t>
  </si>
  <si>
    <t>RED E27 E14 ÜGK MB</t>
  </si>
  <si>
    <t>Illesztőcsavar-kulcs DII</t>
  </si>
  <si>
    <t>PSS DII</t>
  </si>
  <si>
    <t>Földelő-/rövidrezáró készlet E14 átmenő dobozhoz térvilágítási oszlopokhoz</t>
  </si>
  <si>
    <t>EKV ÜGK MB SN7354</t>
  </si>
  <si>
    <t>Földelő-/rövidrezáró készlet 2xE14 dobozokhoz 2x Elsic E-kapoccsal térvilágítási oszlopokhoz</t>
  </si>
  <si>
    <t>EKV ÜGK MB SN7724</t>
  </si>
  <si>
    <t xml:space="preserve">Földelőcsavar-betét méret E27 </t>
  </si>
  <si>
    <t>ESE E27 TI M10</t>
  </si>
  <si>
    <t>Földelőcsavar-betét, méret E33 szigetelt M10-es menettel</t>
  </si>
  <si>
    <t>ESE E33 TI M10</t>
  </si>
  <si>
    <t xml:space="preserve">Földelőcsavar-betét, méret E27 </t>
  </si>
  <si>
    <t>ESE E27 KBI M10</t>
  </si>
  <si>
    <t>Földelőcsavar-betét, méret: E33 vezető csavarmenettel</t>
  </si>
  <si>
    <t>ESE E33 KBI M10</t>
  </si>
  <si>
    <t>Földelőpatron NH méret 00 részben szigetelt</t>
  </si>
  <si>
    <t>EP NH00 TI M10</t>
  </si>
  <si>
    <t>EP NH00 TI SN7379</t>
  </si>
  <si>
    <t>Földelőfogantyú TI a földelőpatronok behelyezéséhez és a földelő/rövidre záró berend. csatlakoztatásához</t>
  </si>
  <si>
    <t>EG TI EKV</t>
  </si>
  <si>
    <t>Földelőfogantyú orsóhoz keresztcsappal dugaszolható toldóval Un: - 1 000 V (KiF)</t>
  </si>
  <si>
    <t>EG SQ STK 400</t>
  </si>
  <si>
    <t>Földelőfogantyú orsóhoz hatlappal dugaszolható toldóval Un: - 1 000 V (KiF)</t>
  </si>
  <si>
    <t>EG SK STK 400</t>
  </si>
  <si>
    <t>Földelő/rövidrezáró készlet TI 2-szeres, káb.elosztóhoz acéllemez kofferrel</t>
  </si>
  <si>
    <t>EKS TI 2F KVS SBK</t>
  </si>
  <si>
    <t>Földelőkapocs szárnyas csavarral</t>
  </si>
  <si>
    <t>EK FL20 FS</t>
  </si>
  <si>
    <t>Kompakt kapocs T-csatlakozással befogási tartomány: 0-24 mm</t>
  </si>
  <si>
    <t>KK TA 0 24 SK10</t>
  </si>
  <si>
    <t>Érintésvédelem földelőpartonokhoz BS EP NH1 3 TI</t>
  </si>
  <si>
    <t>BS EP NH1 3 TI</t>
  </si>
  <si>
    <t>Kompakt kapocs M8-as menettel befogási tartomány: 0-24 mm</t>
  </si>
  <si>
    <t>KK M8 0 24 SK 10</t>
  </si>
  <si>
    <t>Kompakt kapocs M8-as menettel befogási tartomány: 0-24 mm (keskeny szorítópofákkal)</t>
  </si>
  <si>
    <t>KKS M8 0 24 SK10</t>
  </si>
  <si>
    <t>Földelőkapocs kapocstest  T csatlakozóorsóval</t>
  </si>
  <si>
    <t>EK SN7089</t>
  </si>
  <si>
    <t>Földelőkapocs rugalmas forgó fogantyúval a földelő/rövidre záró berend. földelésoldalo csatlakoztatásához</t>
  </si>
  <si>
    <t>EK I FL20 DGF</t>
  </si>
  <si>
    <t>Acéllemezkoffer, üres, a földelő/rövidzáró eszközhöz VI káb. elosztó szekrényekhez</t>
  </si>
  <si>
    <t>SBKL EKS VI KVS</t>
  </si>
  <si>
    <t>Földelő/rövidrezáró készlet VI káb.elosztó szekrényekhez acéllemez kofferrel</t>
  </si>
  <si>
    <t>EKS VI 2F KVS SBK</t>
  </si>
  <si>
    <t>Acéllemez koffer, üres, földelő/rövidzáró készlethez VI káb. elosztó szekrényekhez</t>
  </si>
  <si>
    <t>KKL EKS VI KVS</t>
  </si>
  <si>
    <t>Földelő/rövidrezáró készlet VI kábelosztó szekrényekhez műanyag kofferral</t>
  </si>
  <si>
    <t>EKS VI 2F KVS KK</t>
  </si>
  <si>
    <t xml:space="preserve">Földelőpatron NH méret 00 </t>
  </si>
  <si>
    <t>EP NH00 VI TA</t>
  </si>
  <si>
    <t xml:space="preserve">Földelőpatron NH méret 1..3 </t>
  </si>
  <si>
    <t>EP NH1 3 VI TA</t>
  </si>
  <si>
    <t xml:space="preserve">Földelőpatron NH méret 4a </t>
  </si>
  <si>
    <t>EP NH4A VI TA</t>
  </si>
  <si>
    <t>Forgó fogantyú hajlékony orsóval földelő/rövidzáró-eszközökhöz, kivitel: VI</t>
  </si>
  <si>
    <t>DGF EKV VI</t>
  </si>
  <si>
    <t>Földelőfogantyú típus VI</t>
  </si>
  <si>
    <t>EG 00 4A VI</t>
  </si>
  <si>
    <t>Műanyagkoffer (üres) földelő- és rövidrezáró készlethez kábel elosztó szekrényekhez 565x410x170 mm</t>
  </si>
  <si>
    <t>KK 56 41 17 EK VI TI</t>
  </si>
  <si>
    <t>Műanyagkoffer (üres) földelő- és rövidrezáró készlethez és földelőrúdhoz 565x410x170 mm</t>
  </si>
  <si>
    <t>KK 56 41 17 EK HK</t>
  </si>
  <si>
    <t>Földelővezető YM2 50 mm²</t>
  </si>
  <si>
    <t>ES YM2 50</t>
  </si>
  <si>
    <t>Földelő- és rövidzáró eszköz 50 mm² L 4 m univerzális kapcsokkal</t>
  </si>
  <si>
    <t>EKV UK 50 4000</t>
  </si>
  <si>
    <t>Földelő- és rövidzáró eszköz 50 mm² L 4 m sín- és univerzális kapoccsal</t>
  </si>
  <si>
    <t>EKV LK 50 4000</t>
  </si>
  <si>
    <t>Vasúti földelő-berendezés felsővezetékekhez szgk-kivitelben (nem profilmentes) - készlet-</t>
  </si>
  <si>
    <t>BEV OL NPF PKW K</t>
  </si>
  <si>
    <t>Vasúti földelő-berendezés felsővezetékekhez szgk-kivitelben (profilmentes) -készlet-</t>
  </si>
  <si>
    <t>BEV OL PF PKW K</t>
  </si>
  <si>
    <t>Vasúti földelő-berendezés felsővezetékekhez (nem profilmentes) - készlet-</t>
  </si>
  <si>
    <t>BEV OL NPF K</t>
  </si>
  <si>
    <t>Vasúti földelő-berendezés felsővezetékekhez (profilmentes) kiegészítő kampóval -készlet-</t>
  </si>
  <si>
    <t>BEV OL PF K</t>
  </si>
  <si>
    <t>Vasúti földelő-berendezés transzformátorhoz a felsővezetékek oszlopán -készlet-</t>
  </si>
  <si>
    <t>BEV US OL ST</t>
  </si>
  <si>
    <t>Vasúti földelő-berendezés tápláló-, erősítő-, megkerülő- és más vezetékekhez -készlet-</t>
  </si>
  <si>
    <t>BEV SVUL</t>
  </si>
  <si>
    <t>Vasúti földelő-berendezés felsővezetékekhez (profilmentes) - készlet-</t>
  </si>
  <si>
    <t>BEV OL PF V2 K</t>
  </si>
  <si>
    <t>Vasúti földelő-berendezés váltó- és vonat-előfűtő berendezésekhez -készlet-</t>
  </si>
  <si>
    <t>BEV WHA ZVA</t>
  </si>
  <si>
    <t>Földelőeszköz vasúti felsővezetékekhez autóval szállítható (nem profilmentes) -készlet-</t>
  </si>
  <si>
    <t>BEV OL NPF PKW R</t>
  </si>
  <si>
    <t>Földelőeszköz vasúti felsővezetékekhez (profilmentes) autóval szállítható, racsnis -készlet-</t>
  </si>
  <si>
    <t>BEV OL PF PKW R</t>
  </si>
  <si>
    <t>Földelőeszköz vasúti felsővezetékekhez (nem profilmentes) racsnival -készlet-</t>
  </si>
  <si>
    <t>BEV OL NPF R</t>
  </si>
  <si>
    <t>Földelőeszköz vasúti felsővezetékekhez (profilmentes), kampóval, racsnis -készlet-</t>
  </si>
  <si>
    <t>BEV OL PF R</t>
  </si>
  <si>
    <t>BEV OL PF V2 R</t>
  </si>
  <si>
    <t>Csatlakozótag menetes csappal M16x65 mm és anyával</t>
  </si>
  <si>
    <t>AS SCHR M16 65</t>
  </si>
  <si>
    <t>Földelőkábel 50 mm² L 4 m</t>
  </si>
  <si>
    <t>EKS 50 BEV 4M</t>
  </si>
  <si>
    <t>Földelőkábel 50 mm² L 8,5 m</t>
  </si>
  <si>
    <t>EKS 50 BEV 8.5M</t>
  </si>
  <si>
    <t>Földelő- és rövidzáró eszköz 50 mm² L 8,5 m sínkapoccsal, facsap</t>
  </si>
  <si>
    <t>EKV K 50 8500</t>
  </si>
  <si>
    <t>Földelő- és rövidzáró eszköz 50 mm² L 8,5 m, sínkapoccsal, racsnis</t>
  </si>
  <si>
    <t>EKV R 50 8500</t>
  </si>
  <si>
    <t>Földelőkábel 50mm² L 12 m</t>
  </si>
  <si>
    <t>EKS 50 BEV 12M</t>
  </si>
  <si>
    <t>Földelő/rövidzáró eszköz, 50 mm² L 12 m, kampóval és sínkapoccsal, facsap</t>
  </si>
  <si>
    <t>EKV K H 50 12000</t>
  </si>
  <si>
    <t>Földelő/rövidzáró eszköz, 50 mm² L 12 m, kampóval és sínkapoccsal, racsnis</t>
  </si>
  <si>
    <t>EKV R H 50 12000</t>
  </si>
  <si>
    <t>Földelő/rövidzáró eszköz, 50 mm² L 12 m, sínkapoccsal, facsappal</t>
  </si>
  <si>
    <t>EKV K 50 12000</t>
  </si>
  <si>
    <t>Földelő/rövidzáró eszköz, 50 mm² L 12 m, sínkapoccsal, racsnis</t>
  </si>
  <si>
    <t>EKV R 50 12000</t>
  </si>
  <si>
    <t>Földelővezeték 50 mm² L 13 m</t>
  </si>
  <si>
    <t>EKS 50 BEV 13M</t>
  </si>
  <si>
    <t>Földelővezeték 50 mm² L 14 m</t>
  </si>
  <si>
    <t>EKS 50 BEV 14M</t>
  </si>
  <si>
    <t>Földelő- és rövidzáró eszköz 50 mm² gömbfej sapkákkal, merev, 25 mm</t>
  </si>
  <si>
    <t>EKV2 50 KKH 600 1800</t>
  </si>
  <si>
    <t>Vasúti földelő-berendezés a oszlop/ építőgép földeléséhez a sínen</t>
  </si>
  <si>
    <t>BEV MF SE K</t>
  </si>
  <si>
    <t>Vasúti földelő-berendezés földeléshez a hosszanti tartón -készlet-</t>
  </si>
  <si>
    <t>BEV MF LTE</t>
  </si>
  <si>
    <t>Vasúti földelő-berendezés földeléshez a szomszédos vágány sínein -készlet-</t>
  </si>
  <si>
    <t>BEV BM HZ BDW K</t>
  </si>
  <si>
    <t>Földelőeszköz vasúti oszlopokhoz vagy vasútépítő gépekhez</t>
  </si>
  <si>
    <t>BEV MF SE R</t>
  </si>
  <si>
    <t>BEV BM HZ BDW R</t>
  </si>
  <si>
    <t>Földelősodrony 2 db préselt kábelsaruval B 10,5mm  70mm²  L 4000mm AL</t>
  </si>
  <si>
    <t>EKS B10.5 70 4000AL</t>
  </si>
  <si>
    <t>Földelő- és rövidrezáró készlet 70 mm² L 4000mm Al unverzális kapoccsal</t>
  </si>
  <si>
    <t>EKV UKQ UKH70 4000AL</t>
  </si>
  <si>
    <t>Földelő- és rövidrezáró készlet 70 mm² L 4000mm Al vezetékkapoccsal és univerzáls kapoccsal</t>
  </si>
  <si>
    <t>EKV LK UKH 70 4000AL</t>
  </si>
  <si>
    <t>Földelősodrony 2 db préselt kábelsaruval B 10,5mm  70mm²  L 8500mm AL</t>
  </si>
  <si>
    <t>EKS B10.5 70 8500AL</t>
  </si>
  <si>
    <t>Földelő- és rövidrezáró készlet 70 mm² L 8500mm Al sínkapoccsal Tommy Bar kivitel</t>
  </si>
  <si>
    <t>EKV FD K 70 8500AL</t>
  </si>
  <si>
    <t>Földelő- és rövidrezáró készlet 70 mm² L 8500mm Al sínkapoccsal racsnis kivitel</t>
  </si>
  <si>
    <t>EKV FD R 70 8500AL</t>
  </si>
  <si>
    <t>Földelősodrony 2 db préselt kábelsaruval B 10,5mm  70mm²  L 12000mm AL</t>
  </si>
  <si>
    <t>EKS B10.5 70 12000AL</t>
  </si>
  <si>
    <t>Földelő- és rövidrezáró készlet 70 mm² L 12000mm Al sínkapoccsal Tommy Bar kivitel</t>
  </si>
  <si>
    <t>EKV FD K H70 12000AL</t>
  </si>
  <si>
    <t>Földelő- és rövidrezáró készlet 70 mm² L 12000mm Al sínkapoccsal racsnis kivitel</t>
  </si>
  <si>
    <t>EKV FD R H70 12000AL</t>
  </si>
  <si>
    <t>EKV FD K 70 12000AL</t>
  </si>
  <si>
    <t>EKV FD R 70 12000AL</t>
  </si>
  <si>
    <t>Földelőkészlet 70 mm² L 8500mm Al sínkapoccsal Tommy Bar kivitel</t>
  </si>
  <si>
    <t>BEV UKH K 70 8500AL</t>
  </si>
  <si>
    <t>Földelőkészlet 70 mm² L 8500mm Al 2 db unverzáls kapoccsal fogantyúval</t>
  </si>
  <si>
    <t>BEV 2XUKH 70 8500AL</t>
  </si>
  <si>
    <t>Földelőkészlet 70 mm² L 12000mm Al sínkapoccsal Tommy Bar kivitel</t>
  </si>
  <si>
    <t>BEV UKH K 70 12000AL</t>
  </si>
  <si>
    <t>Földelőkészlet 70 mm² L 8500mm Al sínkapoccsal racsnis kivitel</t>
  </si>
  <si>
    <t>BEV UKH R 70 8500AL</t>
  </si>
  <si>
    <t>Földelőkészlet 70 mm² L 12000mm Al sínkapoccsal racsnis kivitel</t>
  </si>
  <si>
    <t>BEV UKH R 70 12000AL</t>
  </si>
  <si>
    <t>Rögzített gömbcsap D 20 mm egyenes M12-es belső menettel</t>
  </si>
  <si>
    <t>KFP 20 M12</t>
  </si>
  <si>
    <t>KFP 20 M10</t>
  </si>
  <si>
    <t>Rögzített gömbcsap D 20 mm egyenes menetes csappal és M12x35 mm-es anyával</t>
  </si>
  <si>
    <t>KFP 20 M12 35 SSM</t>
  </si>
  <si>
    <t>Rögzített gömbcsap D 20 mm egyenes menetes csappal és M12x45 mm-es anyával</t>
  </si>
  <si>
    <t>KFP 20 M12 45 SN7078</t>
  </si>
  <si>
    <t>Rögzített gömbcsap D 20 mm egyenes M16-os belső menettel</t>
  </si>
  <si>
    <t>KFP 20 M16</t>
  </si>
  <si>
    <t>Rögzített gömbcsap D 20 mm egyenes menetes csappal és M16x45 mm-es anyával</t>
  </si>
  <si>
    <t>KFP 20 M16 45 SSM</t>
  </si>
  <si>
    <t>Rögzített gömbcsap D 25 mm egyenes M12-es belső menettel</t>
  </si>
  <si>
    <t>KFP 25 M12</t>
  </si>
  <si>
    <t>Rögzített gömbcsap D 25 mm egyenes menetes csappal és M12x25 mm-es anyával</t>
  </si>
  <si>
    <t>KFP 25 M12 25 SSM</t>
  </si>
  <si>
    <t>Rögzített gömbcsap D 25 mm egyenes menetes csappal és M12x45 mm-es anyával</t>
  </si>
  <si>
    <t>KFP 25 M12 45 SSM</t>
  </si>
  <si>
    <t>Csatlakozótag, kivitel: A menetes csappal M16x30 mm, felhegesztéshez St/galZn</t>
  </si>
  <si>
    <t>AS SCHW M16 30</t>
  </si>
  <si>
    <t>Rögzített gömbcsap D 25 mm egyenes M16-os belső menettel</t>
  </si>
  <si>
    <t>KFP 25 M16</t>
  </si>
  <si>
    <t>Rögzített gömbcsap D 25 mm egyenes menetes csappal, anya és lemez M16x26 mm</t>
  </si>
  <si>
    <t>KFP 25 M16 25 SKM</t>
  </si>
  <si>
    <t>Rögzített gömbcsap D 25 mm egyenes menetes csappal, anya és lemez M12x35 mm</t>
  </si>
  <si>
    <t>KFP 25 M12 35 SKM</t>
  </si>
  <si>
    <t>Rögzített gömbcsap D 25 mm egyenes menetes csappal M16x26 mm</t>
  </si>
  <si>
    <t>KFP 25 M16 25</t>
  </si>
  <si>
    <t>Rögzített gömbcsap D 25 mm egyenes menetes csappal és M16x45 mm-es anyával</t>
  </si>
  <si>
    <t>KFP 25 M16 45 SSM</t>
  </si>
  <si>
    <t>Rögzített gömbcsap D 25 mm egyenes menetes csappal, anya és lemez M16x46 mm</t>
  </si>
  <si>
    <t>KFP 25 M16 45 SKM</t>
  </si>
  <si>
    <t>Rögzített gömbcsap D 25 mm könyök (45°) M12-es belső menettel</t>
  </si>
  <si>
    <t>KFP 25 W45 M12</t>
  </si>
  <si>
    <t>Rögzített gömbcsap D 25 mm könyök (45°) menetes csappal és M12x45 mm-es anyával</t>
  </si>
  <si>
    <t>KFP 25 W45 M12 45SSM</t>
  </si>
  <si>
    <t>Rögzített gömbcsap D 25 mm ferde 50x30x9 mm-es csatlakozófüllel</t>
  </si>
  <si>
    <t>KFP 25 S AL 12</t>
  </si>
  <si>
    <t>Rögzített gömbcsap D 25 mm könyök (45°) M16-os belső menettel</t>
  </si>
  <si>
    <t>KFP 25 W45 M16</t>
  </si>
  <si>
    <t>Rögzített gömbcsap D 25 mm könyök (45°) menetes csappal és M16x45 mm-es anyával</t>
  </si>
  <si>
    <t>KFP 25 W45 M16 45SSM</t>
  </si>
  <si>
    <t>Rögzített gömbcsap D 25 mm könyök (90°) M12-es belső menettel</t>
  </si>
  <si>
    <t>KFP 25 W90 M12</t>
  </si>
  <si>
    <t>Rögzített gömbcsap D 25 mm könyök (90°) menetes csappal és M12x35 mm-es anyával</t>
  </si>
  <si>
    <t>KFP 25 W90 M12 45SSM</t>
  </si>
  <si>
    <t>Rögzített gömbcsap D 25 mm könyök (90°) M16-os belső menettel</t>
  </si>
  <si>
    <t>KFP 25 W90 M16</t>
  </si>
  <si>
    <t>Rögzített gömbcsap D 25 mm könyök (90°) menetes csappal és M16x45 mm-es anyával</t>
  </si>
  <si>
    <t>KFP 25 W90 M16 45SSM</t>
  </si>
  <si>
    <t>Kisütő berendezés beakasztáshoz 1-pólusú L 1725 mm földelőkapoccsal szárnyas anyával</t>
  </si>
  <si>
    <t>EV TS 2000 EK</t>
  </si>
  <si>
    <t>Kisütő-berendezés érintőcsúccsal 1-pól. L 2 000 mm földelő szorító fogóval</t>
  </si>
  <si>
    <t>EV TS 2000 EZ</t>
  </si>
  <si>
    <t>Kisütő berendezés beakasztáshoz 1-pólusú L 1725 mm földelőkapoccsal feszítőrúddal</t>
  </si>
  <si>
    <t>EV EH 1725 EK</t>
  </si>
  <si>
    <t>Kisütő-berendezés érintő-beakasztó- csúccsal 1-pól. L 465 mm földelőkapoccsal</t>
  </si>
  <si>
    <t>EV TES 465 EK</t>
  </si>
  <si>
    <t>Kisütő-berendezés érintő-beakasztó- csúccsal 1-pól. L 465 mm földelő szorító fogóval</t>
  </si>
  <si>
    <t>EV TES 465 EZ</t>
  </si>
  <si>
    <t>Kisütő-berendezés érintő-beakasztó- csúccsal 1-pól. L 465 mm 10 mm²-es kábelsaruval</t>
  </si>
  <si>
    <t>EV TES 465 KS10</t>
  </si>
  <si>
    <t>Kisütő-berendezés érintő-beakasztó- csúccsal L 1500 mm sodronyhossz 3500 mm kábelsaruval</t>
  </si>
  <si>
    <t>EV TES STK 1500 KS</t>
  </si>
  <si>
    <t>Kisütő-berendezés beakasztó horoggal sordonykeresztmetszet 16mm² L3500mm kábelsaruval L 1600mm</t>
  </si>
  <si>
    <t>EV EHB 1600 SN7114</t>
  </si>
  <si>
    <t xml:space="preserve">MEGSZŰNT 2021.01.01. </t>
  </si>
  <si>
    <t>EV TS 1470 SN7685</t>
  </si>
  <si>
    <t>Kisütő-berendezés érintőcsúccsal földelősordony nélkül L 465 mm</t>
  </si>
  <si>
    <t>EV TES 465 SN7215</t>
  </si>
  <si>
    <t>Kisütő-berendezés érintőcsúccsal földelősodrony nélkül L 1470 mm dugaszoló csatlakozó rendszerrel</t>
  </si>
  <si>
    <t>EV TS STK 1470</t>
  </si>
  <si>
    <t>Kisütő-berendezés érintő- és beakasztócsúccsal földelősodrony nélkül L 1500 mm dugaszoló csatlakozó rendszerrel</t>
  </si>
  <si>
    <t>EV TES STK 1500</t>
  </si>
  <si>
    <t>Kisütő berendezés beakasztó kengyellel földelősodrony nélkül L 1600 mm dugaszoló csatlakozó rendszerrel</t>
  </si>
  <si>
    <t>EV EHB STK 1600</t>
  </si>
  <si>
    <t>Potenciálkiegyenlítő  berendezés 3+1 szigetelt csipesszel, 3x fekete 1x piros D 5-25mm</t>
  </si>
  <si>
    <t>PAV 3+1 16 ZAK</t>
  </si>
  <si>
    <t>Földelővezeték 16 mm², kisütő ostorhoz mindkét oldalon kábelsaru</t>
  </si>
  <si>
    <t>EL 16CU KS12.5 8.5</t>
  </si>
  <si>
    <t>Földelővezeték 25 mm², kisütő ostorhoz mindkét oldalon kábelsaru</t>
  </si>
  <si>
    <t>EL 25CU KS12.5 8.5</t>
  </si>
  <si>
    <t>Földelővezeték 35 mm², kisütő ostorhoz mindkét oldalon kábelsaru</t>
  </si>
  <si>
    <t>EL 35CU KS12.5 8.5</t>
  </si>
  <si>
    <t>Földelővezeték 16 mm² kisütő ostorhoz 1x földelőcsipesz és 1x kábelsaru</t>
  </si>
  <si>
    <t>EL 16CU EZ KS8.5</t>
  </si>
  <si>
    <t>Fázisegyeztető 1-pólusú 6...12k V 50 Hz</t>
  </si>
  <si>
    <t>PHV1P 6 12</t>
  </si>
  <si>
    <t>Fázisegyeztető 1-pólusú 10...20 kV 50 Hz</t>
  </si>
  <si>
    <t>PHV1P 10 20</t>
  </si>
  <si>
    <t>Fázisegyeztető 1-pólusú 5...36 kV 50 Hz kapcsolható feszültség tartományok: 5..10 kV 20..36 kV</t>
  </si>
  <si>
    <t>PHV1P U 5 36</t>
  </si>
  <si>
    <t>Fázisegyeztető 1-pólusú 20...36 kV 50 Hz</t>
  </si>
  <si>
    <t>PHV1P 20 36</t>
  </si>
  <si>
    <t>Tömítőgyűrű fázsegyeztető készülékhez</t>
  </si>
  <si>
    <t>DR PAG</t>
  </si>
  <si>
    <t>Menetes gyűrű fázsegyeztető készülékhez</t>
  </si>
  <si>
    <t>GR PAG</t>
  </si>
  <si>
    <t xml:space="preserve">MEGSZŰNT!!!  </t>
  </si>
  <si>
    <t>Földelőrúd hatlapfejű orsós csatlakozó rendszerrel L 1000 mm</t>
  </si>
  <si>
    <t>ES SK STK 1000</t>
  </si>
  <si>
    <t>Földelőrúd keresztcsapos orsós csatlakozó rendszerrel L 1000 mm</t>
  </si>
  <si>
    <t>ES SQ STK 1000</t>
  </si>
  <si>
    <t>Földelőrúd hatlapfejű orsós csatlakozó rendszerrel L 2000 mm</t>
  </si>
  <si>
    <t>ES SK STK 2000</t>
  </si>
  <si>
    <t>Földelőrúd keresztcsapos orsós csatlakozó rendszerrel L 2000 mm</t>
  </si>
  <si>
    <t>ES SQ STK 2000</t>
  </si>
  <si>
    <t>Földelőrúd, kivitel: A L 1 000 mm hatlapfejű orsós csatl. rendszerrel</t>
  </si>
  <si>
    <t>ES SK 1000</t>
  </si>
  <si>
    <t>Földelőrúd, kivitel: B L 1000 mm keresztcsapos orsós csatl. rendszerrel</t>
  </si>
  <si>
    <t>ES SQ 1000</t>
  </si>
  <si>
    <t>Földelőrúd, A típus, L= 1500 mm hatlapfejű orsós csatl. rendszerrel</t>
  </si>
  <si>
    <t>ES SK 1500</t>
  </si>
  <si>
    <t>Földelőrúd, kivitel: B L 1 500 mm keresztcsapos orsós csatl. rendszerrel</t>
  </si>
  <si>
    <t>ES SQ 1500</t>
  </si>
  <si>
    <t>Földelőrúd hatlapfejű orsós csatlakozó rendszerrel L 920 mm</t>
  </si>
  <si>
    <t>EST SK STK 920</t>
  </si>
  <si>
    <t>Földelőrúd keresztcsapos orsós csatl. rendszerrel L 920 mm</t>
  </si>
  <si>
    <t>EST SQ STK 920</t>
  </si>
  <si>
    <t>36 kV-os kapcsolórúd dugaszolós csatlakozóval L 1000 mm</t>
  </si>
  <si>
    <t>SCS 36 STK 1000</t>
  </si>
  <si>
    <t>Kapcsolórúd 36kV L 1000 mm STK, nedves időjárási körülmények között is használható</t>
  </si>
  <si>
    <t>SCSN 36 STK 1000</t>
  </si>
  <si>
    <t>Szigetelő lap, A1 kialakítás, PVC</t>
  </si>
  <si>
    <t>ISP 36 PVC A1...</t>
  </si>
  <si>
    <t>Szigetelő lap, A2 kialakítás, PVC</t>
  </si>
  <si>
    <t>ISP 36 PVC A2...</t>
  </si>
  <si>
    <t>Szigetelő lap, A3 kialakítás, PVC</t>
  </si>
  <si>
    <t>ISP 36 PVC A3...</t>
  </si>
  <si>
    <t>Szigetelő lap, A4 kialakítás, PVC</t>
  </si>
  <si>
    <t>ISP 36 PVC A4...</t>
  </si>
  <si>
    <t>Kapcsolórúd 36kV L 1 030 mm</t>
  </si>
  <si>
    <t>SCS 36 1000</t>
  </si>
  <si>
    <t>Kapcsolórúd 36kV L 1 500 mm</t>
  </si>
  <si>
    <t>SCS 36 1500</t>
  </si>
  <si>
    <t>Kapcsolórúd 36kV L 2 000 mm</t>
  </si>
  <si>
    <t>SCS 36 2000</t>
  </si>
  <si>
    <t>Kapcsolórúd 72kV L 1 500 mm</t>
  </si>
  <si>
    <t>SCS 72 1500</t>
  </si>
  <si>
    <t>Kapcsolórúd 72kV L 2 000 mm</t>
  </si>
  <si>
    <t>SCS 72 2000</t>
  </si>
  <si>
    <t>Kapcsolórúd 72kV L 3 000 mm</t>
  </si>
  <si>
    <t>SCS 72 3000</t>
  </si>
  <si>
    <t>Szigetelőrúd hatlapfejű csatlakozóval 12 mm kézi forgatókarral L 1720 mm középfeszültségű motoros hajtásokhoz -36kV</t>
  </si>
  <si>
    <t>IS SK12 HK 1720</t>
  </si>
  <si>
    <t>Szigetelőrúd hosszabbító hatlapfejű csatlakozóval 12 mm középfeszültségű motoros hajtásokhoz -36 kV  L 1060 m</t>
  </si>
  <si>
    <t>ISV SK12 1060</t>
  </si>
  <si>
    <t>Munkafej hatlapfejű csatlakozóval 24/12 mm motoros hajtásokhoz</t>
  </si>
  <si>
    <t>AK SK24 SK12</t>
  </si>
  <si>
    <t>Adapter földelőrudakhoz SQ SK</t>
  </si>
  <si>
    <t>AD ES SQ SK</t>
  </si>
  <si>
    <t>Kapcsolórúd-fej M12-es menettel</t>
  </si>
  <si>
    <t>SSK M12</t>
  </si>
  <si>
    <t>Adapter SQ SQL földelőrudakhoz</t>
  </si>
  <si>
    <t>AD ES SQ SQL</t>
  </si>
  <si>
    <t>Kapcsolórúd-fej orsóval keresztcsappal</t>
  </si>
  <si>
    <t>SSK SQ</t>
  </si>
  <si>
    <t>Biztosítófogó egyenes Un-36kV D 30..90 mm L 1 060 mm</t>
  </si>
  <si>
    <t>SZ HH 1060</t>
  </si>
  <si>
    <t>Biztosítófogó egyenes Un-36kV D 30..90 mm L 1 250 mm</t>
  </si>
  <si>
    <t>SZ HH 1250</t>
  </si>
  <si>
    <t>Biztosítófogó egyenes Un-36kV D 30..90 mm L 1 500 mm</t>
  </si>
  <si>
    <t>SZ HH 1500</t>
  </si>
  <si>
    <t>Biztosítófogó hajlított, Un-36kV D 30..90 mm L 1 070 mm</t>
  </si>
  <si>
    <t>SZ HH W20 1070</t>
  </si>
  <si>
    <t>Biztosítófogó hajlított, Un-36kV D 30..90 mm L 1 250 mm</t>
  </si>
  <si>
    <t>SZ HH W20 1250</t>
  </si>
  <si>
    <t>Biztosítófogó hajlított, Un-36kV D 30..90 mm L 1 500 mm</t>
  </si>
  <si>
    <t>SZ HH W20 1500</t>
  </si>
  <si>
    <t>Szigetelőrúd 36kV L 1000 mm M12 SK</t>
  </si>
  <si>
    <t>IS 36 SK 1000</t>
  </si>
  <si>
    <t>Szigetelőrúd 36kV L 1 500 mm M12 SK</t>
  </si>
  <si>
    <t>IS 36 SK 1500</t>
  </si>
  <si>
    <t>Műanyag koffer, üres 395x295x106 mm PHE III-as vizsgálófejhez "L"</t>
  </si>
  <si>
    <t>KKL PK PHE3 L</t>
  </si>
  <si>
    <t>Szigetelőrúd, teleszkópos kivitel ZK fel- állítássegítővel és mérőskálával Un...36kV L 10600 mm</t>
  </si>
  <si>
    <t>ISMTC N 36 ZK 10600</t>
  </si>
  <si>
    <t>Felállítássegítő szigetelőrúdhoz, teleszkópos kivitel</t>
  </si>
  <si>
    <t>AH ISMTC</t>
  </si>
  <si>
    <t>Vitorlavászon táska L 1800 mm D 200 mm</t>
  </si>
  <si>
    <t>STT 180 20</t>
  </si>
  <si>
    <t>Mentőrúd, Un ... 36kV L 1000 mm</t>
  </si>
  <si>
    <t>RST 36 1000</t>
  </si>
  <si>
    <t>Mentőrúd, Un ... 36kV L 1500 mm</t>
  </si>
  <si>
    <t>RST 36 1500</t>
  </si>
  <si>
    <t>Mentőrúd, Un ... 36kV L 2000 mm</t>
  </si>
  <si>
    <t>RST 36 2000</t>
  </si>
  <si>
    <t>Szigetelőrúd villamos vontatáshoz L 2885 mm Un:7,5 kV DC/25 kV AC DE/GB változat</t>
  </si>
  <si>
    <t>IS 25 ZK 2885</t>
  </si>
  <si>
    <t>Munkafej-felhelyezés könnyítő fogazott tengelykapcsolóval szigetelőrúdhoz, teleszkópos kivitel</t>
  </si>
  <si>
    <t>AK AH ZK ISMTC</t>
  </si>
  <si>
    <t>Adapter fogazott tengelykapcsolóval D 25 mm L 200 mm</t>
  </si>
  <si>
    <t>AD ZK 25 200</t>
  </si>
  <si>
    <t>Tisztítófej L 230 mm B 100 mm befogónyéllel D 25 mm</t>
  </si>
  <si>
    <t>RK 230 100 AS25</t>
  </si>
  <si>
    <t>Tisztítópad 250x115x20 mm</t>
  </si>
  <si>
    <t>RP 250 115 20</t>
  </si>
  <si>
    <t>Adapter fogazott kupplungal 3M Animal Guard L 170 mm-hoz</t>
  </si>
  <si>
    <t>AD ZK 3M 170</t>
  </si>
  <si>
    <t>Szigetelőrúd M12-es menettel, dugaszolós csatlakozóval, D=30 mm, L=720 mm</t>
  </si>
  <si>
    <t>IS M12 STK 30 720</t>
  </si>
  <si>
    <t>Markolathosszabító dugaszolós csatlakozóval, D=43 mm, L=2350 mm</t>
  </si>
  <si>
    <t>HV STK 43 2350</t>
  </si>
  <si>
    <t>ES SQL STK 43 1045</t>
  </si>
  <si>
    <t>Szigetelőrúd M12-es menettel, dugaszolós csatlakozóval, D=30 mm, L=1060  mm</t>
  </si>
  <si>
    <t>IS M12 STK 30 1060</t>
  </si>
  <si>
    <t>Markolathosszabító dugaszolós csatlakozóval, D=43 mm, L=1045 mm</t>
  </si>
  <si>
    <t>HV STK 43 1045</t>
  </si>
  <si>
    <t>Markolathosszabító dugaszolós csatlakozóval, D=43 mm, L=975 mm</t>
  </si>
  <si>
    <t>HV STK 43 975</t>
  </si>
  <si>
    <t>HV STK RW 43 1045</t>
  </si>
  <si>
    <t>HV STK RW 43 975</t>
  </si>
  <si>
    <t>36 kV-os szigetelőrúd dugaszolós csatlakozóval 6-lapfej L 1000 mm</t>
  </si>
  <si>
    <t>IS 36 SK STK 1000</t>
  </si>
  <si>
    <t>Műanyag csavar csillag alakú fogantyúval és M8-as alátétlappal</t>
  </si>
  <si>
    <t>KS SG BLS 8</t>
  </si>
  <si>
    <t>Szigetelőrúd 36kV SK L 1000 mm STK, nedves időjárási körülmények között is használható</t>
  </si>
  <si>
    <t>ISN 36 SK STK 1000</t>
  </si>
  <si>
    <t>Szigetelőelem M12 menetes furattal és dugaszolható kuplunggal, STK D 30 mm  L 700 mm</t>
  </si>
  <si>
    <t>IT M12 STK 30 700</t>
  </si>
  <si>
    <t>Markolathosszabító M12-es és dugaszolós csatlakozóval, D 30 mm L 1150 mm</t>
  </si>
  <si>
    <t>IT M12 STK 30 1150</t>
  </si>
  <si>
    <t>Szigetelőrúd felső rész menetes persellyel M12 és STK D 30 mm  L 783 mm</t>
  </si>
  <si>
    <t>ISO M12 STK 30SN7563</t>
  </si>
  <si>
    <t>Szigetelőrúd felső rész 2x STK-val D 30 mm L 935 mm</t>
  </si>
  <si>
    <t>ISU STK STK 30SN7564</t>
  </si>
  <si>
    <t>Markolathosszabító dugaszolós csatlakozóval, D 43 mm L 800 mm</t>
  </si>
  <si>
    <t>H STK 43 800</t>
  </si>
  <si>
    <t>Szigetelőrúd 123kV M12 SK kuplunggal L 2000 mm</t>
  </si>
  <si>
    <t>IS 123 SK STK 2000</t>
  </si>
  <si>
    <t>Markolathosszabító dugaszolós csatlakozóval, D 43 mm L 1280 mm</t>
  </si>
  <si>
    <t>IT STK 43 1280</t>
  </si>
  <si>
    <t>Szigetelőrúd fej 36 kV-ig 50 Hz dugaszoló csatlakozóval L 560 mm</t>
  </si>
  <si>
    <t>SSK 36 STK 560</t>
  </si>
  <si>
    <t>Szigetelőrúd fej 36 kV-ig 50 Hz dugaszoló csatlakozóval D 30 mm L 930 mm</t>
  </si>
  <si>
    <t>SSK 36 STK 930SN7689</t>
  </si>
  <si>
    <t>Acéllemezkoffer, üres, a TI földelő/rövidzáró-szethez káb. elosztóhoz</t>
  </si>
  <si>
    <t>SBKL EKS TI KVS 2F</t>
  </si>
  <si>
    <t>SBKL EKS TI KVS</t>
  </si>
  <si>
    <t>36 kV-os szigetelőrúd keresztcsapos orsós csatlakozó rendszerrel L 1 000 mm</t>
  </si>
  <si>
    <t>IS 36 SQ STK 1000</t>
  </si>
  <si>
    <t>Földelő- és rövidzáró-szett TI káb.elosztóhoz acéllemez kofferrel</t>
  </si>
  <si>
    <t>EKS TI KVS SBK</t>
  </si>
  <si>
    <t>Szigetelőrúd 36kV SQ L 1000 mm STK, nedves időjárási körülmények között is használható</t>
  </si>
  <si>
    <t>ISN 36 SQ STK 1000</t>
  </si>
  <si>
    <t>Szigetelőrúd 36kV L 1 028 mm SQ</t>
  </si>
  <si>
    <t>IS 36 SQ 1000</t>
  </si>
  <si>
    <t>Szigetelőrúd 72,5kV SQ L 1300mm</t>
  </si>
  <si>
    <t>IS 72.5 SQ SN7743</t>
  </si>
  <si>
    <t>Adapter markolathosszabítóhoz keresztcsapos orsós csatlakozó rendszerrel</t>
  </si>
  <si>
    <t>AD HV STK SQ</t>
  </si>
  <si>
    <t>Szigetelőrúd 36kV L 1528 mm, SQ</t>
  </si>
  <si>
    <t>IS 36 SQ 1500</t>
  </si>
  <si>
    <t>Adapter lapos hüvellyel 18x7mm és dugaszolós kupplunggal</t>
  </si>
  <si>
    <t>AD FB18 7 STK SN7007</t>
  </si>
  <si>
    <t>Szigetelőrúd 123kV SQ csatlakozó rendszerrel L 2000 mm</t>
  </si>
  <si>
    <t>IS 123 SQ STK 2000</t>
  </si>
  <si>
    <t>ASS 36 STK 30</t>
  </si>
  <si>
    <t>ASSN 36 STK 30</t>
  </si>
  <si>
    <t>Működtetőrúd készlet 36kV dugaszolható csatlakozó rendszerrel, nedves időjárási körülmények között is használható</t>
  </si>
  <si>
    <t>IS M12 AK 635</t>
  </si>
  <si>
    <t>Szigetelőrúd M12-es menettel és dugaszolós csatlakozóval L 640 mm</t>
  </si>
  <si>
    <t>IS M12 STK 640</t>
  </si>
  <si>
    <t>Szigetelőrúd 123kV SQ L 2500 mm ST, nedves időjárási körülmények között is használható</t>
  </si>
  <si>
    <t>ISN 123 SQ STK 2500</t>
  </si>
  <si>
    <t>30 kV-os markolathosszabító dugaszolható csatlakozó rendszerrel L 710 mm</t>
  </si>
  <si>
    <t>HV STK 30 710</t>
  </si>
  <si>
    <t>Szigetelőrúd 7,5kV DC-ig, 25kV AC-ig tisztítófejjel L 3150 mm -készlet-</t>
  </si>
  <si>
    <t>IS 25 ZK RK 3160</t>
  </si>
  <si>
    <t>Adapter M12-es és dugaszolós csatlakozóval D 30 mm L 350 mm</t>
  </si>
  <si>
    <t>AD M12 STK 30 350</t>
  </si>
  <si>
    <t>Szigetelőrúd-toldó, dugaszolható csatlakozó rendszerrel L 910 mm D 30 mm</t>
  </si>
  <si>
    <t>ISV 36 STK 30 910</t>
  </si>
  <si>
    <t>Szigetelőrúd közdarab 30°-os fogazott és dugaszolós csatlakozóval D 30 mm L 360mm</t>
  </si>
  <si>
    <t>IT ZK30 STK 30 360</t>
  </si>
  <si>
    <t>Adapter fogazott és dugaszolós csatlakozóval D 30 mm L 360 mm</t>
  </si>
  <si>
    <t>AD ZK STK 30 360</t>
  </si>
  <si>
    <t>Szigetelőrúd 36 kV-ig 50 Hz D 30 mm L 930 mm dugaszolós csatlakozóval</t>
  </si>
  <si>
    <t>ISN 36 STK 930SN7688</t>
  </si>
  <si>
    <t>36 kV-os szigetelőrúd dugaszolós csatlakozóval L 1280 mm D 30 mm</t>
  </si>
  <si>
    <t>IS 36 STK 30 1280</t>
  </si>
  <si>
    <t>Munkafej 36 kV-ig 50Hz, hatlapfejű orsós csatlakozó rendszerrel L=330 mm</t>
  </si>
  <si>
    <t>AK 36 SK STK 330</t>
  </si>
  <si>
    <t>36kV-os munkafej keresztcsapos, orsós csatlakozó rendszerrel, L 360 mm</t>
  </si>
  <si>
    <t>AK 36 SQ STK 360</t>
  </si>
  <si>
    <t>Szigetelőrúd-toldó, dugaszolható csatlakozó rendszerrel L 1 280 mm D 30 mm</t>
  </si>
  <si>
    <t>ISV 36 STK 30 1280</t>
  </si>
  <si>
    <t>Szigetelőrúd 36kV 50Hz D 30 mm L 1280 mm dugaszolható csatlakozó rendszerrel</t>
  </si>
  <si>
    <t>ISN 36 STK 30 1280</t>
  </si>
  <si>
    <t>Szigetelőrúd fogazott és dugaszolós csatlakozóval L 670 mm</t>
  </si>
  <si>
    <t>IS ZK STK 670</t>
  </si>
  <si>
    <t>Szigetelőrúd fogazott és dugaszolós csatlakozóval bújtatópánttal L 670 mm</t>
  </si>
  <si>
    <t>IS ZK STK HS 670</t>
  </si>
  <si>
    <t>ISN 25 STK 900SN7360</t>
  </si>
  <si>
    <t>AK 25 ESH STK SN7361</t>
  </si>
  <si>
    <t>Szigetelőrúd készlet 36 kV-ig dugaszolós/fogazott csatlakozóval, csapadék eseén is használható</t>
  </si>
  <si>
    <t>ASSN 36 STK ZK</t>
  </si>
  <si>
    <t>Merev adapter digitális kamera házához, menetes szárral és fogazott kuplunggal</t>
  </si>
  <si>
    <t>ADS ZK 185</t>
  </si>
  <si>
    <t>Szett digitális kamerával a villamos berendezések szemrevételezéses viszgálatához 123 kV-ig</t>
  </si>
  <si>
    <t>SET DIGIK</t>
  </si>
  <si>
    <t>Műanyag fogantyú fogazott csatlakozóval L230 mm</t>
  </si>
  <si>
    <t>HG ZK 230</t>
  </si>
  <si>
    <t>LED-világítás DIGIK -123 kV digitális kamerához</t>
  </si>
  <si>
    <t>LED DIGIK ISO</t>
  </si>
  <si>
    <t>Adapter fogazott csatlakozóval és keresztcsapos orsós csatlakozó rendszerrel</t>
  </si>
  <si>
    <t>AD SQ ZK 165</t>
  </si>
  <si>
    <t>Markolathosszabító dugaszolós csatlakozóval L 910 mm D 43 mm</t>
  </si>
  <si>
    <t>HV STK 43 910</t>
  </si>
  <si>
    <t>Markolathosszabító dugaszolható csatlakozássa L 1 280 mm D 43 mm</t>
  </si>
  <si>
    <t>HV STK 43 1280</t>
  </si>
  <si>
    <t>Szigetelőrúd 36 kV AC D 43 mm L 1280 mm dugaszolható csatlakozó rendszerrel</t>
  </si>
  <si>
    <t>HVTC STK 4100 SN7359</t>
  </si>
  <si>
    <t>Markolathosszabító dugaszolható csatlakozó rendszerrel D 43 mm L 500 mm</t>
  </si>
  <si>
    <t>H STK 43 500</t>
  </si>
  <si>
    <t>Működtető fej hatlapfejű dugaszolós csatlakozókhoz L 500 mm</t>
  </si>
  <si>
    <t>AK SK STK 500</t>
  </si>
  <si>
    <t>Működtető fej keresztcsapos csatlakozókhoz L 500 mm</t>
  </si>
  <si>
    <t>AK SQ STK 500</t>
  </si>
  <si>
    <t>Toldócsúcs SPN-vizsgálóhoz L 500 mm</t>
  </si>
  <si>
    <t>VS 500 SPN II</t>
  </si>
  <si>
    <t>Tárolótáska SPN-vizsgálóhoz</t>
  </si>
  <si>
    <t>AT SPN II</t>
  </si>
  <si>
    <t>Műbőr táska 1200x250x160 mm</t>
  </si>
  <si>
    <t>KLT 121 25 16</t>
  </si>
  <si>
    <t>Műbőr táska 2470x100x220 mm</t>
  </si>
  <si>
    <t>KLT 247 10 22</t>
  </si>
  <si>
    <t>Törpe-ízzólámpa 3,5-3,8V 0,2A E10</t>
  </si>
  <si>
    <t>GL 3.5V 0.2A E10</t>
  </si>
  <si>
    <t>Mignon elem 1,5V L91 FR6 Lítium (4 db)</t>
  </si>
  <si>
    <t>MZ 1.5V L91 FR6 LI 4</t>
  </si>
  <si>
    <t>Műbőr táska L 1600 mm D 170 mm</t>
  </si>
  <si>
    <t>KLT 160 17</t>
  </si>
  <si>
    <t>PHE feszültségkémlelő 15kV 16,7Hz felsővezetékekhez, táskával -készlet-</t>
  </si>
  <si>
    <t>PHE 15 16.7 4T TA</t>
  </si>
  <si>
    <t>PHE feszültségkémlelő 15kV 16,7Hz felsővezetékekhez, szgk-kivitel, táskával -készlet-</t>
  </si>
  <si>
    <t>PHE 15 16.7 6T TA</t>
  </si>
  <si>
    <t>Mignon elem 1,5V IEC LR6 Alkaline (4 db)</t>
  </si>
  <si>
    <t>MZ 1.5 IEC LR6 AL</t>
  </si>
  <si>
    <t>Vizsgálócsúcs PHE-hez 15kV 16,7Hz</t>
  </si>
  <si>
    <t>PS PHE 15 16.7</t>
  </si>
  <si>
    <t>Feszültségkémlelő 2 pólusú kisfeszültségű berendezésekhez 100-500V AC/DC</t>
  </si>
  <si>
    <t>SPN 500B</t>
  </si>
  <si>
    <t>Feszültségkémlelő 2 pólusú kisfeszültségű berendezésekhez 120-1000V AC/DC</t>
  </si>
  <si>
    <t>SPN 1000B</t>
  </si>
  <si>
    <t>Kijelző készülék PHE-hez 15kV 16,7 Hz</t>
  </si>
  <si>
    <t>PHE A 15 16.7</t>
  </si>
  <si>
    <t>Vizsgálófej PHE-hez 15kV 16,7 Hz</t>
  </si>
  <si>
    <t>PHE PK 15 16.7</t>
  </si>
  <si>
    <t>Acéllemez koffer 920x160x100 mm PHE feszültségkémlelőhöz</t>
  </si>
  <si>
    <t>SKL 92 16 10</t>
  </si>
  <si>
    <t>Vitorlavászon táska hordszíjjal 1200x300x150 mm</t>
  </si>
  <si>
    <t>STT 120 30 15</t>
  </si>
  <si>
    <t>Feszültségkémlelő PHG II 6kV 50Hz LED-es kijelzővel Kat. S</t>
  </si>
  <si>
    <t>PHG2 6</t>
  </si>
  <si>
    <t>Feszültségkémlelő PHG II 10kV 50Hz LED-es kijelzővel Kat. S</t>
  </si>
  <si>
    <t>PHG2 10</t>
  </si>
  <si>
    <t>Feszültségkémlelő PHG II 20kV 50Hz LED-es kijelzővel Kat. S</t>
  </si>
  <si>
    <t>PHG2 20</t>
  </si>
  <si>
    <t>Lezárótag dugaszolós toldóval Alu gyűrűs fogantyú nélkül</t>
  </si>
  <si>
    <t>A STK</t>
  </si>
  <si>
    <t>Lezárótag dugaszolós toldóval Alu gyűrűs fogantyúval</t>
  </si>
  <si>
    <t>AR STK</t>
  </si>
  <si>
    <t>Hagyma-elektróda 3 kV-tól csúccsal és M8-as menetes csappal PHE/PHV-hez</t>
  </si>
  <si>
    <t>EL M8 SZ PHE PHV</t>
  </si>
  <si>
    <t>Eaton Holec Magnefix-elektróda 3...15kV M8-as menetes csappal PHE/PHV-hez</t>
  </si>
  <si>
    <t>EL M8 MAG PHE PHV</t>
  </si>
  <si>
    <t>Vizsgálószonda 3...24kV, M8-as menetes csappal PHE-hez</t>
  </si>
  <si>
    <t>PSO M8 PHE</t>
  </si>
  <si>
    <t>Kampós elektróda M8-as menettel vezetőhöz - D 22 mm PHE/PHV-hez</t>
  </si>
  <si>
    <t>EL M8 H PHE</t>
  </si>
  <si>
    <t>Villás elektróda B 69 mm M8-as menetes csappal PHE/PHV-hez</t>
  </si>
  <si>
    <t>EL M8 G PHE</t>
  </si>
  <si>
    <t>Tű-elektróda 3 kV-tól D 4 mm M8/M6-os menetes csappal PHE/PHV-hez</t>
  </si>
  <si>
    <t>EL M8 S PHE PHV</t>
  </si>
  <si>
    <t>V-elektróda 3 kV-tól B 22 mm M8-as menetes csappal PHE/PHV-hez</t>
  </si>
  <si>
    <t>EL M8 V PHE PHV</t>
  </si>
  <si>
    <t>Vizsgálószonda 25°-kal elforgatva 3...24kV M8-as menetes csappal PHE-hez</t>
  </si>
  <si>
    <t>PSO M8 W25 PHE</t>
  </si>
  <si>
    <t>Vizsgálószonda 45°-kal elforgatva 3...24kV M8-as menetes csappal PHE-hez</t>
  </si>
  <si>
    <t>PSO M8 W45 PHE</t>
  </si>
  <si>
    <t>Vizsgálószonda 90°-fokos menetes hüvellyel/ -csappal M8, PHE-hez 3...24kV D14 mm L800 mm</t>
  </si>
  <si>
    <t>PSO M8 W90 PHE</t>
  </si>
  <si>
    <t>Vizsgálószonda M8-as menetes hüvellyel/-csappal PHE-hez 3...24kV D 14 mm L 800 mm</t>
  </si>
  <si>
    <t>PSO M8 PHE L800</t>
  </si>
  <si>
    <t>Műanyag bőrönd üres, feszültségkémlelőhöz 920 x 280 x 120 mm</t>
  </si>
  <si>
    <t>KKL 92 28 12</t>
  </si>
  <si>
    <t>Műanyag bőrönd üres, feszültségkémlelőhöz 1270 x 280 x 120 mm</t>
  </si>
  <si>
    <t>KKL 127 28 12</t>
  </si>
  <si>
    <t>Műbőr táska, fekete, 1330x345x100 mm</t>
  </si>
  <si>
    <t>KLT 133 34 10</t>
  </si>
  <si>
    <t>Műanyag koffer, üres, a feszültségkémlelőhöz PHE 930x215x140 mm</t>
  </si>
  <si>
    <t>KKL PHE</t>
  </si>
  <si>
    <t>Műanyag koffer, üres, a feszültségkémlelőhöz PHE III 60/110kV 1270x215x140 mm</t>
  </si>
  <si>
    <t>KKL PHE3 60 110</t>
  </si>
  <si>
    <t>Műanyag koffer, üres, a feszültségkémlelőhöz PHE L 1270x215x140 mm</t>
  </si>
  <si>
    <t>KKL PHE L</t>
  </si>
  <si>
    <t>Feszültségjelző DEHNcap P -HR használati utasítással -készlet-</t>
  </si>
  <si>
    <t>SAG DCA P HR GA</t>
  </si>
  <si>
    <t>Feszültségjelző DEHNcap P -LRM használati utasítással -készlet-</t>
  </si>
  <si>
    <t>SAG DCA P LRM GA</t>
  </si>
  <si>
    <t>Műanyag koffer 395x295x105 mm DEHNcap-hez</t>
  </si>
  <si>
    <t>KKL DCA</t>
  </si>
  <si>
    <t>Testkészülék DEHNcap P-hez HR/LRM</t>
  </si>
  <si>
    <t>TG DCA</t>
  </si>
  <si>
    <t>Feszültségjelző készülék DEHNcap A-LRM</t>
  </si>
  <si>
    <t>SAG DCA A LRM</t>
  </si>
  <si>
    <t>Feszültségjelző készülék DEHNcap IT-LRM</t>
  </si>
  <si>
    <t>SPG DCA IT LRM</t>
  </si>
  <si>
    <t>PHE III feszültségkémlelő 25kV 50Hz S kategória</t>
  </si>
  <si>
    <t>PHE3 25 S 50 1P</t>
  </si>
  <si>
    <t>PHE3 A 110 132 S</t>
  </si>
  <si>
    <t>PHE III feszültségkémlelő 110-132kV 50/16,7Hz S kategória</t>
  </si>
  <si>
    <t>PHE3S 110 132 S</t>
  </si>
  <si>
    <t>Fázisegyeztető DEHNcap PC-LRM</t>
  </si>
  <si>
    <t>PV DCA PC LRM</t>
  </si>
  <si>
    <t>Mérőadapter DEHNcap-hez HR-LRM</t>
  </si>
  <si>
    <t>MA DCA HR LRM</t>
  </si>
  <si>
    <t>Mérőadapter DEHNcap LR-LRM</t>
  </si>
  <si>
    <t>MA DCA LR LRM</t>
  </si>
  <si>
    <t>DEHNcap PC-LRM fáziskomparátor táskában</t>
  </si>
  <si>
    <t>PV DCA PC LRM T</t>
  </si>
  <si>
    <t>DEHNcap HR-LRM készlet műanyag kofferben</t>
  </si>
  <si>
    <t>PS DCA HR LRM</t>
  </si>
  <si>
    <t>PHE 3 S</t>
  </si>
  <si>
    <t>PHE 6 S</t>
  </si>
  <si>
    <t>PHE 3 10 S</t>
  </si>
  <si>
    <t>PHE 15kV 16,7Hz feszültségkémlelő vasúti energia-ellátó vezetékekhez</t>
  </si>
  <si>
    <t>PHE 15 16.7 BEL STK</t>
  </si>
  <si>
    <t>Feszültségkémlelő PHE 6...20kV 16,7Hz kapcsoló- és váltófűtő berendezésekhez</t>
  </si>
  <si>
    <t>PHE 6 20 S 16.7 1P</t>
  </si>
  <si>
    <t>Feszültségkémlelő PHE átkapcsoló 3..10kV/50Hz 6..20kV/50Hz 6..20kV/16,7Hz</t>
  </si>
  <si>
    <t>PHE 3 20 S FU 1P</t>
  </si>
  <si>
    <t>PHE 10 S</t>
  </si>
  <si>
    <t>PHE 6 20 S</t>
  </si>
  <si>
    <t>PHE 20 S</t>
  </si>
  <si>
    <t>PHE 15 30 S</t>
  </si>
  <si>
    <t>PHE U 3 30 S</t>
  </si>
  <si>
    <t>PHE 30 S</t>
  </si>
  <si>
    <t>Műbőr táska 235x160x40 mm</t>
  </si>
  <si>
    <t>KLT 23 16 4</t>
  </si>
  <si>
    <t>Érintkezés nélküli feszültségkémlelő HSA194 Un 110..420 kV 50 Hz</t>
  </si>
  <si>
    <t>HSA 194 110 420 SN7737</t>
  </si>
  <si>
    <t>HSA194 110 420 STK</t>
  </si>
  <si>
    <t>Érintkezés nélküli feszültségkémlelő HSA 194 110...420 kV / 16,7Hz dugaszolós csatlakozóval</t>
  </si>
  <si>
    <t>HSA194 110 420 16.7</t>
  </si>
  <si>
    <t>Érintkezés nélküli feszültségkémlelő HSA205 Un 1..420 kV 60Hz átkapcsolható</t>
  </si>
  <si>
    <t>HSA205 U 1 420SN7608</t>
  </si>
  <si>
    <t>Érintkezés nélküli feszültségkémlelő HSA205 Un 1..420 kV 50 Hz átkapcsolható</t>
  </si>
  <si>
    <t>HSA205 U 1 420 STK</t>
  </si>
  <si>
    <t>Szigetelősapka érintkezés nélküli feszültségkémlelőhöz HSA205</t>
  </si>
  <si>
    <t>IK HSA205</t>
  </si>
  <si>
    <t>Szigetelősapka HSA205 érintkezés nélküli feszültségkémlelőhöz</t>
  </si>
  <si>
    <t>ASP A 110 132 16.7 L</t>
  </si>
  <si>
    <t>Érintkezés nélküli feszültségkémlelő készlet 110-132kV 16,7Hz L kategória, szabadvezetékekhez</t>
  </si>
  <si>
    <t>ASPS 110 132 16.7 L</t>
  </si>
  <si>
    <t>Érintkezés nélküli feszültségkémlelő 110-420kV 50Hz szabadvezetékekhez -készlet-</t>
  </si>
  <si>
    <t>ASPS 110 420 L</t>
  </si>
  <si>
    <t>Érintkezés nélküli feszültségkémlelő 110-420kV 50Hz szabadtéri kapcsoló-berendezésekhez -készlet-</t>
  </si>
  <si>
    <t>ASPS 110 420 S</t>
  </si>
  <si>
    <t>Érintkezés nélküli feszültségkémlelő 110-420kV 50Hz szabadvez.-hez és szabadt. kapcs. ber.-hez - SZET-</t>
  </si>
  <si>
    <t>ASPS 110 420 S L</t>
  </si>
  <si>
    <t>Műbőr táska, fekete, 1040x90 mm</t>
  </si>
  <si>
    <t>KLT 104 9</t>
  </si>
  <si>
    <t>E-mezőérzékelő L 127 mm szabadvezetékhez</t>
  </si>
  <si>
    <t>EFS L 127</t>
  </si>
  <si>
    <t>E-mezőérzékelő L 167 mm szabadtéri kapcsoló berendezésekhez</t>
  </si>
  <si>
    <t>EFS S 167</t>
  </si>
  <si>
    <t>Érintkezés nélküli feszültségkémlelő 110-132kV 16,7 Hz, L kategória, szabadvezetékekhez</t>
  </si>
  <si>
    <t>ASP A 110 420 L ZK</t>
  </si>
  <si>
    <t>ASP A 110 420 S ZK</t>
  </si>
  <si>
    <t>ASP A 110 420 SL ZK</t>
  </si>
  <si>
    <t>DC feszültségkémlelő PHE/G I felsővezetékhez, a pozitív pólus van a vizsgálócsúcsnál</t>
  </si>
  <si>
    <t>PHEG1 FD P 3</t>
  </si>
  <si>
    <t>DC feszültségkémlelő PHE/G I felsővezetékhez a negatív pólus van a vizsgálócsúcsnál</t>
  </si>
  <si>
    <t>PHEG1 FD M SN7223</t>
  </si>
  <si>
    <t>DC feszültségkémlelő PHE/G I kapcsolóberendezéshez, a pozitív pólus van a vizsgálócsúcsnál</t>
  </si>
  <si>
    <t>PHEG1 S P SN7240</t>
  </si>
  <si>
    <t>DC feszültségkémlelő PHE/G II pozitív pólussal a vizsgálócsúcson Un 1.5kV</t>
  </si>
  <si>
    <t>PHEG2 P SN7194</t>
  </si>
  <si>
    <t>DC feszültségkémlelő PHE/G II pozitív pólussal a vizsgálócsúcson Un 750V</t>
  </si>
  <si>
    <t>PHEG2 P SN7346</t>
  </si>
  <si>
    <t>Gleichspannungsprüfer PHE/G II pozitív pólussal a vizsgálócsúcson Un 600..750V</t>
  </si>
  <si>
    <t>PHEG2 P SN7407</t>
  </si>
  <si>
    <t>DC feszültségkémlelő PHE/G II pozitív pólussal a vizsgálócsúcson Un 1.0-12kV</t>
  </si>
  <si>
    <t>PHEG2 P SN7259</t>
  </si>
  <si>
    <t>DC feszültségkémlelő PHE/G II pozitív pólussal a vizsgálócsúcson Un 1...4.2kV</t>
  </si>
  <si>
    <t>PHEG2 P SN7552</t>
  </si>
  <si>
    <t>DC feszültségkémlelő PHE/G I elosztókhoz, pozitív pólussal a vizsgáló fejen 1..24kV</t>
  </si>
  <si>
    <t>PHEG1.S P SN7401</t>
  </si>
  <si>
    <t>DC feszültségkémlelő PHE/G II pozitív pólussal a vizsgáló fejen 1-24kV</t>
  </si>
  <si>
    <t>PHEG2.P SN7517</t>
  </si>
  <si>
    <t>Acéllemez koffer 950x210x100 mm PHE III feszültségkémlelőhöz</t>
  </si>
  <si>
    <t>SKL 95 21 10</t>
  </si>
  <si>
    <t>Feszültségkémlelő PHE III 3kV 50Hz S kat.</t>
  </si>
  <si>
    <t>PHE3 3 S</t>
  </si>
  <si>
    <t>Feszültségkémlelő PHE III 6kV 50Hz S kat.</t>
  </si>
  <si>
    <t>PHE3 6 S</t>
  </si>
  <si>
    <t>Feszültségkémlelő PHE III 10kV 50Hz S kat.</t>
  </si>
  <si>
    <t>PHE3 10 S</t>
  </si>
  <si>
    <t>Feszültségkémlelő PHE III 3...10kV 50Hz S kat.</t>
  </si>
  <si>
    <t>PHE3 3 10 S</t>
  </si>
  <si>
    <t>9V E-blokkelem, lítium</t>
  </si>
  <si>
    <t>EB 9V LI</t>
  </si>
  <si>
    <t>9V E-blokkelem, alkáli-mangán</t>
  </si>
  <si>
    <t>EB 9V AL</t>
  </si>
  <si>
    <t>Feszültségkémlelő PHE III 20kV 50Hz S kat.</t>
  </si>
  <si>
    <t>PHE3 20 S</t>
  </si>
  <si>
    <t>Feszültségkémlelő PHE III 6..20kV 50Hz S kat.</t>
  </si>
  <si>
    <t>PHE3 6 20 S</t>
  </si>
  <si>
    <t>Feszültségkémlelő készlet PHE III-hoz 20kV S/L kategória fogazott csatlakozóval</t>
  </si>
  <si>
    <t>PHE3 A 20 SL ZK</t>
  </si>
  <si>
    <t>Feszültségkémlelő készlet PHE III-hoz 20kV S kategória -készlet-</t>
  </si>
  <si>
    <t>PHE3S 20 S ZK</t>
  </si>
  <si>
    <t>Feszültségkémlelő készlet PHE III 20kV 50Hz "L" kategória -készlet-</t>
  </si>
  <si>
    <t>PHE3S 20 L ZK</t>
  </si>
  <si>
    <t>Kijelző készülék PHE III 60-110kV 50Hz L kategória</t>
  </si>
  <si>
    <t>PHE3 A 60 110 L</t>
  </si>
  <si>
    <t>Feszültségkémlelő PHE III 30kV 50Hz S kat.</t>
  </si>
  <si>
    <t>PHE3 30 S</t>
  </si>
  <si>
    <t>Feszültségkémlelő PHE III 10...30kV 50Hz S kat.</t>
  </si>
  <si>
    <t>PHE3 10 30 S</t>
  </si>
  <si>
    <t>Kijelző készülék PHE III 60-132kV 50Hz S/L kategória</t>
  </si>
  <si>
    <t>PHE3 A 60 132 SL</t>
  </si>
  <si>
    <t>Feszültségkémlelő PHE III 3...30kV 50Hz S kat. átkapcsolható: 3...10kV 10...30kV</t>
  </si>
  <si>
    <t>PHE3 U 3 30 S</t>
  </si>
  <si>
    <t>Kijelző készülék PHE III 60-110kV 50Hz S kategória</t>
  </si>
  <si>
    <t>PHE3 A 60 110 S</t>
  </si>
  <si>
    <t>Kijelző készülék PHE III 60-132kV 50Hz S/L kategória fogazott tengelykapcsolóval</t>
  </si>
  <si>
    <t>PHE3 A 60 132 SL ZK</t>
  </si>
  <si>
    <t>Feszültségkémlelő PHE III 6..20kV 50Hz S/L kat.</t>
  </si>
  <si>
    <t>PHE3 6 20 SL</t>
  </si>
  <si>
    <t>Feszültségkémlelő PHE III 10..30kV 50Hz S/L kat.</t>
  </si>
  <si>
    <t>PHE3 10 30 SL</t>
  </si>
  <si>
    <t>Vizsgálócsúcs S60 PHE III-hoz S kat. L 320 mm</t>
  </si>
  <si>
    <t>S60 PS PHE 285</t>
  </si>
  <si>
    <t>Vizsgálócsúcs S61 PHE III-hoz L 435 mm</t>
  </si>
  <si>
    <t>S61 PS PHE 435</t>
  </si>
  <si>
    <t>Vizsgálócsúcs S 62 PHE III-hoz L 655 mm</t>
  </si>
  <si>
    <t>S62 PS PHE 620</t>
  </si>
  <si>
    <t>Vizsgálócsúcs S63 PHE III-hoz L 815 mm</t>
  </si>
  <si>
    <t>S63 PS PHE 780</t>
  </si>
  <si>
    <t>Vizsgálócsúcs S64 PHE III-hoz L 915 mm</t>
  </si>
  <si>
    <t>S64 PS PHE 880</t>
  </si>
  <si>
    <t>Vizsgálócsúcs PHE III-hoz L kat.</t>
  </si>
  <si>
    <t>L71 PS PHE 185</t>
  </si>
  <si>
    <t>S65 M PS PHE 905</t>
  </si>
  <si>
    <t>Vizsgálócsúcs PHE III-hoz S kat. 8CK-berendezésekhez</t>
  </si>
  <si>
    <t>S63 PS PHE 8CK</t>
  </si>
  <si>
    <t>Vizsgálócsúcs S66 PHE III-hoz L 915 mm</t>
  </si>
  <si>
    <t>S66 PS PHE 880</t>
  </si>
  <si>
    <t>Vizsgálócsúcs L72 PHE III-hoz L 415 mm</t>
  </si>
  <si>
    <t>L72 PS PHE 405</t>
  </si>
  <si>
    <t>Ütéscsillapító gumikeret a PHE vizsgálókészülékekhez</t>
  </si>
  <si>
    <t>FSG PHE</t>
  </si>
  <si>
    <t>Ütéscsillapító gumikeret a PHV/PHG II vizsgálókészülékekhez</t>
  </si>
  <si>
    <t>FSG PHG2 PHV</t>
  </si>
  <si>
    <t>Tömítőgyűrű a PHE III - vizsgálócsúcshoz</t>
  </si>
  <si>
    <t>DR PS PHE3</t>
  </si>
  <si>
    <t>PHE III feszültségkémlelő 3kV 50Hz S kategória fogazott tengelykapcsolóval</t>
  </si>
  <si>
    <t>PHE3 3 S ZK</t>
  </si>
  <si>
    <t>PHE III feszültségkémlelő 6kV 50Hz S kategória fogazott tengelykapcsolóval</t>
  </si>
  <si>
    <t>PHE3 6 S ZK</t>
  </si>
  <si>
    <t>PHE III feszültségkémlelő 10kV 50Hz S kategória fogazott tengelykapcsolóval</t>
  </si>
  <si>
    <t>PHE3 10 S ZK</t>
  </si>
  <si>
    <t>PHE III feszültségkémlelő 20kV 50Hz S kategória fogazott tengelykapcsolóval</t>
  </si>
  <si>
    <t>PHE3 20 S ZK</t>
  </si>
  <si>
    <t>Vizsgálófej PHE III 6...20kV S kat. készenlét funkcióval és fogazott tengelykapcsolóval</t>
  </si>
  <si>
    <t>PHE3 PK6 20 S SB ZK</t>
  </si>
  <si>
    <t>Vizsgálófej PHE III 6...20kV L kat. készenlét funkcióval és fogazott tengelykapcsolóval</t>
  </si>
  <si>
    <t>PHE3 PK6 20 L SB ZK</t>
  </si>
  <si>
    <t>PHE III feszültségkémlelő 30kV 50Hz S kategória fogazott tengelykapcsolóval</t>
  </si>
  <si>
    <t>PHE3 30 S ZK</t>
  </si>
  <si>
    <t>Vizsgálófej PHE III 10..0,30kV S kat. készenlét funkcióval és fogazott tengelykapcsolóval</t>
  </si>
  <si>
    <t>PHE3 PK10 30 S SB ZK</t>
  </si>
  <si>
    <t>Vizsgálófej PHE III 10..0,30kV L kat. készenlét funkcióval és fogazott tengelykapcsolóval</t>
  </si>
  <si>
    <t>PHE3 PK10 30 L SB ZK</t>
  </si>
  <si>
    <t>PHE III feszültségkémlelő 6-20kV 50Hz S/L kategória fogazott tengelykapcsolóval</t>
  </si>
  <si>
    <t>PHE3 6 20 SL ZK</t>
  </si>
  <si>
    <t>PHE III feszültségkémlelő 3...10kV 50Hz S kategória fogazott tengelykapcsolóval</t>
  </si>
  <si>
    <t>PHE3 3 10 S ZK</t>
  </si>
  <si>
    <t>Feszültségkémlelő PHE III  6...36 kV 50 Hz S kategória kapcsolható 6-20/20-36 kV fogazott tengelykapcsolóval</t>
  </si>
  <si>
    <t>PHE3 U 6 36 S SN7728</t>
  </si>
  <si>
    <t>PHE III feszültségkémlelő 10-20kV 50Hz S/L kategória fogazott tengelykapcsolóval</t>
  </si>
  <si>
    <t>PHE3 10 30 SL ZK</t>
  </si>
  <si>
    <t>PHE III feszültségkémlelő 6...10kV 50Hz S kategória fogazott tengelykapcsolóval</t>
  </si>
  <si>
    <t>PHE3 6 20 S ZK</t>
  </si>
  <si>
    <t>PHE III feszültségkémlelő 3...30kV 50Hz S kategória fogazott tengelykapcsolóval</t>
  </si>
  <si>
    <t>PHE3 U 3 30 S ZK</t>
  </si>
  <si>
    <t>PHE III feszültségkémlelő 10...30kV 50Hz S kategória fogazott tengelykapcsolóval</t>
  </si>
  <si>
    <t>PHE3 10 30 S ZK</t>
  </si>
  <si>
    <t>Feszültségkémlelő PHE III 60-110kV 50Hz S kategória szigetelőrúddal kapcsoló berendezésekhez</t>
  </si>
  <si>
    <t>PHE3 A 60 110 S IT</t>
  </si>
  <si>
    <t>PHE III feszültségkémlelő 10-30kV 50 Hz, S kategória, 30°-ban hajlított, fogazott tengelykapcsolóval</t>
  </si>
  <si>
    <t>PHE3 A 10 30 S ZK30</t>
  </si>
  <si>
    <t>PHE3S 30 60 S</t>
  </si>
  <si>
    <t>PHE III indikátor 30-60kV 50Hz S kategória</t>
  </si>
  <si>
    <t>PHE3 A 30 60 S</t>
  </si>
  <si>
    <t>Feszültségkémlelő PHE III 30...60 kV L kategória</t>
  </si>
  <si>
    <t>PHE3 A 30 60 L</t>
  </si>
  <si>
    <t>PHE3S 30 60 L</t>
  </si>
  <si>
    <t>PHE III feszültségkémlelő szet 60...110kV S kategória kapcsoló berendezésekhez és szabadvezetékekhez</t>
  </si>
  <si>
    <t>PHE3S2 60 110 S</t>
  </si>
  <si>
    <t>PHE3S2 60 110 L</t>
  </si>
  <si>
    <t>PHE3S2 60 132 SL</t>
  </si>
  <si>
    <t>PHE3S2 60 132 SL ZK</t>
  </si>
  <si>
    <t>PHE3S 10 110 S</t>
  </si>
  <si>
    <t>Feszültségkémlelő PHE III 60-110kV 50Hz S kategória</t>
  </si>
  <si>
    <t>PHE3 60 110 S</t>
  </si>
  <si>
    <t>Műbőr táska 1010x300 mm</t>
  </si>
  <si>
    <t>KLT 101 30 10</t>
  </si>
  <si>
    <t>Műanyag koffer, üres a feszültség- kémlelőhöz PHE III 930x215x140 mm</t>
  </si>
  <si>
    <t>KKL PHE3</t>
  </si>
  <si>
    <t>Műanyag koffer, üres a feszültség- kémlelőhöz PHE III L 1270x215x140 mm</t>
  </si>
  <si>
    <t>KKL PHE3 L</t>
  </si>
  <si>
    <t>PSK FV 4 30 SN7084</t>
  </si>
  <si>
    <t>Teleszkópos földelőrúd, kivitel: B L 1670-3 000 mm tölcséres tengelykapcsolóval SQL</t>
  </si>
  <si>
    <t>ESTC SQL STK 3000</t>
  </si>
  <si>
    <t>Földelőrúd keresztcsapos orsóval (kicsi) teleszkópus dugaszolós kuplunggal  1717-2967mm</t>
  </si>
  <si>
    <t>ESTC SQ STK SN7562</t>
  </si>
  <si>
    <t>Teleszkópos földelőrúd L 1920-3 500 mm tölcséres tengelykapcsolóval SQL és reteszeléssel</t>
  </si>
  <si>
    <t>ESTC SQL RW 3500</t>
  </si>
  <si>
    <t>Teleszkópos földelőrúd, B kivitel, L=2170-4000 mm, tölcséres toldóval</t>
  </si>
  <si>
    <t>ESTC SQL 4000</t>
  </si>
  <si>
    <t>Teleszkópos földelőrúd, kivitel: B L 2670-5 000 mm tölcséres tengelykapcsolóval SQL</t>
  </si>
  <si>
    <t>ESTC SQL 5000</t>
  </si>
  <si>
    <t>Teleszkópos földelőrúd L 2670-5 000 mm tölcséres tengelykapcsolóval SQL és reteszeléssel</t>
  </si>
  <si>
    <t>ESTC SQL RW 5000</t>
  </si>
  <si>
    <t>Földelőrúd-fejdarab, kivitel: A L 1500 mm tölcséres tengelykapcsolóval SQL</t>
  </si>
  <si>
    <t>EST KS SQL 1500</t>
  </si>
  <si>
    <t>Földelőrúd közdarab, kivitel: B tengelykapcsoló elemmel L 1500 mm</t>
  </si>
  <si>
    <t>EST ZS 1500</t>
  </si>
  <si>
    <t>Földelőrúd végdarab, kivitel: C tengelykapcsoló elemmel L 1500 mm</t>
  </si>
  <si>
    <t>EST ES 1500</t>
  </si>
  <si>
    <t>EST SQL RW 4915 TA</t>
  </si>
  <si>
    <t>Teleszkópos földelőrúd L 2670-5 000 mm tölcséres tengelykapcsolóval SQL és sodronyvezetővel</t>
  </si>
  <si>
    <t>ESTC SQL H RW 5000</t>
  </si>
  <si>
    <t>Vitorlavászon táska L 1 100 mm D 150 mm</t>
  </si>
  <si>
    <t>STT 110 15</t>
  </si>
  <si>
    <t>Teleszkópos földelőrúd L 2875-5200 mm felszerelt csavaros fáziskapoccsal</t>
  </si>
  <si>
    <t>ESTC PSK 5000 SN7249</t>
  </si>
  <si>
    <t>Földelőrúd 6-részes keresztcsapos csatl. rendszerrel, L 4855 hordtáskával vasúti földeléshez</t>
  </si>
  <si>
    <t>EST SQL RW 4855 TA</t>
  </si>
  <si>
    <t>Földelőrúd dugaszolós csatlakozó rendszerrel és Alu tölcséres keresztcsapos csatl. rendszer L1035</t>
  </si>
  <si>
    <t>ES SQL ALSTK 1035</t>
  </si>
  <si>
    <t>Fogantyúhosszabbító dugaszolós csatlakozóval, D43 mm, L 1035 mm</t>
  </si>
  <si>
    <t>HV ALSTK 1035</t>
  </si>
  <si>
    <t>Fogantyúhosszabbító dugaszolós csatlakozóval piros/fehér, D43 mm L1035 mm</t>
  </si>
  <si>
    <t>HV ALSTK RW 1035</t>
  </si>
  <si>
    <t>Fogantyúhosszabbító dugaszolós csatlakozóval piros/fehér, D43 mm L1035 mm emelőfüllel</t>
  </si>
  <si>
    <t>HV ALSTK AK RW 1035</t>
  </si>
  <si>
    <t>Vizsgálócsúcs S66 PHE III-hoz L 915 mm, kódolt</t>
  </si>
  <si>
    <t>S66PS PHE880 C SN7771</t>
  </si>
  <si>
    <t>Feszültségkémlelő készlet PHE III 60...110 kV S kategória kapcsolóberendezésekhez és szabadvezetékes alkalmazásokhoz, kódolt</t>
  </si>
  <si>
    <t>PHE3S60 110S CSN7774</t>
  </si>
  <si>
    <t>Kijelző készülék PHE III 60-110 kV 50 Hz S kategória szigetelő résszel, kódolt</t>
  </si>
  <si>
    <t>PHE3A60110SITCSN7772</t>
  </si>
  <si>
    <t>PHE III feszültségkémlelő  PHE III 66kV 16.7 Hz, S kategória</t>
  </si>
  <si>
    <t>PHE3 66 16.7S SN7705</t>
  </si>
  <si>
    <t>Földelővezető YM2 70 mm²</t>
  </si>
  <si>
    <t>ES YM2 70</t>
  </si>
  <si>
    <t>Szorítókapocs szigetelt fogantyúval szigetelt sínekhez</t>
  </si>
  <si>
    <t>ZK55 IS</t>
  </si>
  <si>
    <t>Szorítókapocs kék, szigetelt fogantyúval szigetelt sínekhez</t>
  </si>
  <si>
    <t>ZK55 IS BL</t>
  </si>
  <si>
    <t>Szorítókapocs szigetelt fogantyúval nem szigetelt sínekhez</t>
  </si>
  <si>
    <t>ZK85 BS</t>
  </si>
  <si>
    <t>Szorítókapocs szigetelt fogantyúval nem szigetelt sínekhez, kék, PEN sínhez</t>
  </si>
  <si>
    <t>ZK85 BS BL</t>
  </si>
  <si>
    <t>Fázis csatlakozóelem T csatlakozóorsóval M16x18 mm PK1 16-150 mm² kábelcsatlakozáshoz</t>
  </si>
  <si>
    <t>PAS EK SQ 16</t>
  </si>
  <si>
    <t>Rögzített gömcsap fedél D 20 mm tömör, hatlapfejű orsóval 25-120 mm²-es sodronyokhoz</t>
  </si>
  <si>
    <t>KKH 20 SK</t>
  </si>
  <si>
    <t>Rögzített gömcsap fedél D 20 mm tömör, keresztcsapos orsóval 25-120 mm²-es sodronyokhoz</t>
  </si>
  <si>
    <t>KKH 20 SQ</t>
  </si>
  <si>
    <t>Rögzített gömcsap fedél D 20 mm tömör, szárnyas anyával 25-120 mm²-es sodronyokhoz</t>
  </si>
  <si>
    <t>KKH 20 FS</t>
  </si>
  <si>
    <t>Rögzített gömcsap fedél D 20 mm tömör, fogantyúval 25-120 mm²-es sodronyokhoz</t>
  </si>
  <si>
    <t>KKH 20 HG</t>
  </si>
  <si>
    <t>KKH 20 SQL</t>
  </si>
  <si>
    <t>Rögzített gömcsap fedél D 25 mm tömör, hatlapfejű orsóval 25-150 mm²-es sodronyokhoz</t>
  </si>
  <si>
    <t>KKH 25 SK</t>
  </si>
  <si>
    <t>Rögzített gömcsap fedél D 25 mm tömör, keresztcsapos orsóval 25-150 mm²-es sodronyokhoz</t>
  </si>
  <si>
    <t>KKH 25 SQ</t>
  </si>
  <si>
    <t>Rögzített gömcsap fedél D 25 mm tömör, szárnyas anyával 25-150 mm²-es sodronyokhoz</t>
  </si>
  <si>
    <t>KKH 25 FS</t>
  </si>
  <si>
    <t>Rögzített gömcsap fedél D 25 mm tömör, fogantyúval 25-150 mm²-es sodronyokhoz</t>
  </si>
  <si>
    <t>KKH 25 HG</t>
  </si>
  <si>
    <t>KKH 25 SQL</t>
  </si>
  <si>
    <t>Rögzített gömcsap fedél D 20 mm forgatható, hatlapfejű orsóval 25-120 mm²-es sodronyokhoz</t>
  </si>
  <si>
    <t>KKH 20 D SK</t>
  </si>
  <si>
    <t>Rögzített gömcsap fedél D 20 mm forgatható, keresztcsapos orsóval 25-120 mm²-es sodronyokhoz</t>
  </si>
  <si>
    <t>KKH 20 D SQ</t>
  </si>
  <si>
    <t>Rögzített gömcsap fedél D 25 mm forgatható, hatlapfejű orsóval 25-150 mm²-es sodronyokhoz</t>
  </si>
  <si>
    <t>KKH 25 D SK</t>
  </si>
  <si>
    <t>Rögzített gömcsap fedél D 25 mm forgatható, keresztcsapos orsóval 25-150 mm²-es sodronyokhoz</t>
  </si>
  <si>
    <t>KKH 25 D SQ</t>
  </si>
  <si>
    <t>Univerzális földelőkapocs D 20/25 mm T 15 mm Rd/Fl 20 mm hatlapfejű orsóval</t>
  </si>
  <si>
    <t>UK 25 SK</t>
  </si>
  <si>
    <t>Univerzális földelőkapocs D 25/30 mm T 18 mm Rd/Fl 30 mm hatlapfejű orsóval</t>
  </si>
  <si>
    <t>UK 30 SK</t>
  </si>
  <si>
    <t>Univerzális földelőkapocs D 20/25 mm T 15 mm Rd/Fl 20 mm keresztcsapos orsóval</t>
  </si>
  <si>
    <t>UK 25 SQ</t>
  </si>
  <si>
    <t>Univerzális kapocs D 20/25 mm T 15 mm Rd/Fl 20 mm keresztcsapos, hosszú orsós kivitelben</t>
  </si>
  <si>
    <t>UK 25 SQL</t>
  </si>
  <si>
    <t>Univerzális kapocs keresztcsapos orsós csatl. rendszerrel Fl/Rd -30 mm-hez és rögzített gömbcsapokhöz D 25 mm</t>
  </si>
  <si>
    <t>UK K25 FL30 SQL</t>
  </si>
  <si>
    <t>Univerzális földelőkapocs D 25/30 mm T 18 mm Rd/Fl 30 mm keresztcsapos orsóval</t>
  </si>
  <si>
    <t>UK 30 SQ</t>
  </si>
  <si>
    <t>Univerzális kapocs D 25/30 mm T 18 mm Rd/Fl 30 mm keresztcsapos, hosszú orsós kivitelben</t>
  </si>
  <si>
    <t>UK 30 SQL</t>
  </si>
  <si>
    <t>Univerzális földelőkapocs D 20/25 mm T 15 mm Rd/Fl 20 mm szárnyas anyával</t>
  </si>
  <si>
    <t>UEK 25 FS</t>
  </si>
  <si>
    <t>Univerzális földelőkapocs D 25/30 mm T 18 mm Rd/Fl 30 mm szárnyas anyával</t>
  </si>
  <si>
    <t>UEK 30 FS</t>
  </si>
  <si>
    <t>Univerzális földelőkapocs D 20/25 mm T 15 mm Rd/Fl 20 mm fogantyúval</t>
  </si>
  <si>
    <t>UEK 25 HG</t>
  </si>
  <si>
    <t>Univerzális kapocs szig. fogantyúval Fl/Rd -30 mm-hez és rögzített gömbcsapokhoz D 25 mm</t>
  </si>
  <si>
    <t>UK K25 FL30 HG</t>
  </si>
  <si>
    <t>Univerzális földelőkapocs D 25/30 mm T 18 mm Rd/Fl 30 mm fogantyúval</t>
  </si>
  <si>
    <t>UEK 30 HG</t>
  </si>
  <si>
    <t>Univerzális földelőkapocs D 20/25 mm T 15 mm Rd/Fl 20 mm csavaros rúddal</t>
  </si>
  <si>
    <t>UEK 25 SKN</t>
  </si>
  <si>
    <t>Univerzális földelőkapocs D 25/30 mm T 18 mm Rd/Fl 30 mm csavaros rúddal</t>
  </si>
  <si>
    <t>UEK 30 SKN</t>
  </si>
  <si>
    <t>Földelőcsatlakozó-darab szárnyas anyával M12 PK1 csatlakozótaghoz 25-150 mm²</t>
  </si>
  <si>
    <t>EAS EK FM 12</t>
  </si>
  <si>
    <t>Földelőcsatlakozó-tag szárnyas csavarral M12x15 PK1 csatlakozótaghoz 25-150 mm²</t>
  </si>
  <si>
    <t>EAS EK FS 12</t>
  </si>
  <si>
    <t>Földelőcsatlakozó-darab szárnyas anyával M16 PK1 csatlakozótaghoz 25-150 mm²</t>
  </si>
  <si>
    <t>EAS EK FM 16</t>
  </si>
  <si>
    <t>Földelőcsatlakozó-tag szárnyas csavarral M16x15 PK1 csatlakozótaghoz 25-150 mm²</t>
  </si>
  <si>
    <t>EAS EK FS 16</t>
  </si>
  <si>
    <t>DSRT QD</t>
  </si>
  <si>
    <t>DEHNshort QD II rövidrezáró egység a villamos ív áramának kioltására</t>
  </si>
  <si>
    <t>DSRT QD II</t>
  </si>
  <si>
    <t>DEHNshort LWL U  optikai kábel átalakító rövidrezáró egységhez</t>
  </si>
  <si>
    <t>DSRT LWL U</t>
  </si>
  <si>
    <t>DEHNshort LWL Villamos ív elleni védelmi rendszer optikai kábel  L 0,75m (1 készlet=2 darab)</t>
  </si>
  <si>
    <t>DSRT LWL 0.75</t>
  </si>
  <si>
    <t>DEHNshort LWL Villamos ív elleni védelmi rendszer optikai kábel  L 2,00m (1 készlet=2 darab)</t>
  </si>
  <si>
    <t>DSRT LWL 2.00</t>
  </si>
  <si>
    <t>DEHNshort LWL Villamos ív elleni védelmi rendszer optikai kábel  L 4,00m (1 készlet=2 darab)</t>
  </si>
  <si>
    <t>DSRT LWL 4.00</t>
  </si>
  <si>
    <t>DEHNshort LWL Villamos ív elleni védelmi rendszer optikai kábel  L 8,00m (1 készlet=2 darab)</t>
  </si>
  <si>
    <t>DSRT LWL 8.00</t>
  </si>
  <si>
    <t>DEHNshort DD Villamos ív elleni védelmi rendszer, érzékelőegység (áram+fény) 18-72V DC</t>
  </si>
  <si>
    <t>DSRT DD CPS BACA</t>
  </si>
  <si>
    <t>DEHNshort DD Villamos ív elleni védelmi rendszer, érzékelőegység (áram+fény) 80-265VAC</t>
  </si>
  <si>
    <t>DSRT DD CPS AACA</t>
  </si>
  <si>
    <t>DEHNshort DD Villamos ív elleni védelmi rendszer, érzékelőegység (pontszerű érzékelő) 18-72V DC</t>
  </si>
  <si>
    <t>DSRT DD PS BACA</t>
  </si>
  <si>
    <t>DEHNshort DD Villamos ív elleni védelmi rendszer, érzékelőegység (pontszerű érzékelő) 80-265VAC</t>
  </si>
  <si>
    <t>DSRT DD PS AACA</t>
  </si>
  <si>
    <t>DEHNshort DD Villamos ív elleni védelmi rendszer, érzékelőegység (hurok) 18-72V DC</t>
  </si>
  <si>
    <t>DSRT DD FS BAAA</t>
  </si>
  <si>
    <t>DEHNshort DD Villamos ív elleni védelmi rendszer, érzékelőegység (hurok) 80-265VAC</t>
  </si>
  <si>
    <t>DSRT DD FS AAAA</t>
  </si>
  <si>
    <t>DEHNshort Villamos ív elleni védelmi rendszer, pontszerű érzékelkő a villamos ív érzékelésére</t>
  </si>
  <si>
    <t>DSRT PS</t>
  </si>
  <si>
    <t>DEHNshort villamos ív elleni védelmi rendszer száloptikai érzékelő L 8 m</t>
  </si>
  <si>
    <t>DSRT FS 8 1.5</t>
  </si>
  <si>
    <t>DEHNshort villamos ív elleni védelmi rendszer száloptikai érzékelő L 10 m</t>
  </si>
  <si>
    <t>DSRT FS 10 1.5</t>
  </si>
  <si>
    <t>DEHNshort villamos ív elleni védelmi rendszer száloptikai érzékelő L 12 m</t>
  </si>
  <si>
    <t>DSRT FS 12 1.5</t>
  </si>
  <si>
    <t>DEHNshort villamos ív elleni védelmi rendszer száloptikai érzékelő L 15 m</t>
  </si>
  <si>
    <t>DSRT FS 15 1.5</t>
  </si>
  <si>
    <t>DEHNshort villamos ív elleni védelmi rendszer száloptikai érzékelő L 17 m</t>
  </si>
  <si>
    <t>DEHNshort villamos ív elleni védelmi rendszer rögzítő kapocs pontszerű érzékelőkhöz, lyukméret 25mm</t>
  </si>
  <si>
    <t>DSRT FS 17 1.5</t>
  </si>
  <si>
    <t>DEHNshort villamos ív elleni védelmi rendszer habszivacs D 8 mm L 20 mm (1 készlet = 50 db)</t>
  </si>
  <si>
    <t>DSRT SR D8 L20</t>
  </si>
  <si>
    <t>DEHNshort villamos ív elleni védelmi rendszer rögzítőkapocs D 8 mm L 20 mm (1 készlet = 50 db)</t>
  </si>
  <si>
    <t>DSRT FC D8</t>
  </si>
  <si>
    <t>Feszültségkémlelő PHE4 30 kV-ig 50 Hz, Kat. S, M12 menetes csatlakozóval, 3 kV</t>
  </si>
  <si>
    <t>PHE4 3 S</t>
  </si>
  <si>
    <t>Feszültségkémlelő PHE4 30 kV-ig 50 Hz, Kat. S, M12 menetes csatlakozóval, 6 kV</t>
  </si>
  <si>
    <t>PHE4 6 S</t>
  </si>
  <si>
    <t>Feszültségkémlelő PHE4 30 kV-ig 50 Hz, Kat. S, M12 menetes csatlakozóval, 10 kV</t>
  </si>
  <si>
    <t>PHE4 10 S</t>
  </si>
  <si>
    <t>Feszültségkémlelő PHE4 33 kV-ig 50 Hz, Kat. S, M12 menetes csatlakozóval, 11 kV</t>
  </si>
  <si>
    <t>PHE4 11 S</t>
  </si>
  <si>
    <t>Feszültségkémlelő PHE4 36 kV-ig 50 Hz, Kat. S, M12 menetes csatlakozóval, 1…3 kV</t>
  </si>
  <si>
    <t>PHE4 1 3 S</t>
  </si>
  <si>
    <t>Feszültségkémlelő PHE4 30 kV-ig 50 Hz, Kat. S, M12 menetes csatlakozóval, 20 kV</t>
  </si>
  <si>
    <t>PHE4 20 S</t>
  </si>
  <si>
    <t>Feszültségkémlelő PHE4 33 kV-ig 50 Hz, Kat. S, M12 menetes csatlakozóval, 22 kV</t>
  </si>
  <si>
    <t>PHE4 22 S</t>
  </si>
  <si>
    <t>Feszültségkémlelő PHE4 30 kV-ig 50 Hz, Kat. S, M12 menetes csatlakozóval, 30 kV</t>
  </si>
  <si>
    <t>PHE4 30 S</t>
  </si>
  <si>
    <t>Feszültségkémlelő PHE4 33 kV-ig 50 Hz, Kat. S, M12 menetes csatlakozóval, 3,3 kV</t>
  </si>
  <si>
    <t>PHE4 3.3 S</t>
  </si>
  <si>
    <t>Feszültségkémlelő PHE4 33 kV-ig 50 Hz, Kat. S, M12 menetes csatlakozóval, 33 kV</t>
  </si>
  <si>
    <t>PHE4 33 S</t>
  </si>
  <si>
    <t>Feszültségkémlelő PHE4 33 kV-ig 50 Hz, Kat. S, M12 menetes csatlakozóval, 6,6 kV</t>
  </si>
  <si>
    <t>PHE4 6.6 S</t>
  </si>
  <si>
    <t>Feszültségkémlelő PHE4 30 kV-ig 50 Hz, Kat. S fogazott csatlakozóval, 3 kV</t>
  </si>
  <si>
    <t>PHE4 3 S ZK</t>
  </si>
  <si>
    <t>Feszültségkémlelő PHE4 30 kV-ig 50 Hz, Kat. S fogazott csatlakozóval, 6 kV</t>
  </si>
  <si>
    <t>PHE4 6 S ZK</t>
  </si>
  <si>
    <t>Feszültségkémlelő PHE4 30 kV-ig 50 Hz, Kat. S fogazott csatlakozóval, 10 kV</t>
  </si>
  <si>
    <t>PHE4 10 S ZK</t>
  </si>
  <si>
    <t>Feszültségkémlelő PHE4 30 kV-ig 50 Hz, Kat. S fogazott csatlakozóval, 20 kV</t>
  </si>
  <si>
    <t>PHE4 20 S ZK</t>
  </si>
  <si>
    <t>Feszültségkémlelő PHE4 30 kV-ig 50 Hz, Kat. S fogazott csatlakozóval, 30 kV</t>
  </si>
  <si>
    <t>PHE4 30 S ZK</t>
  </si>
  <si>
    <t>Feszültségkémlelő PHE4 30 kV-ig 50 Hz, Kat. S fogazott csatlakozóval, 3…10 kV</t>
  </si>
  <si>
    <t>PHE4 3 10 S ZK</t>
  </si>
  <si>
    <t>Feszültségkémlelő PHE4 30 kV-ig 50 Hz, Kat. S fogazott csatlakozóval, 6…20 kV</t>
  </si>
  <si>
    <t>PHE4 6 20 S ZK</t>
  </si>
  <si>
    <t>Feszültségkémlelő PHE4 30 kV-ig 50 Hz, Kat. S fogazott csatlakozóval, 10…30 kV</t>
  </si>
  <si>
    <t>PHE4 10 30 S ZK</t>
  </si>
  <si>
    <t>Feszültségkémlelő PHE4 36 kV-ig 50 Hz, Kat. S, M12 menetes csatlakozóval, 3…10 kV</t>
  </si>
  <si>
    <t>PHE4 3 10 S</t>
  </si>
  <si>
    <t>Feszültségkémlelő PHE4 33 kV-ig 50 Hz, Kat. S, M12 menetes csatlakozóval, 3,3…11 kV</t>
  </si>
  <si>
    <t>PHE4 3.3 11 S</t>
  </si>
  <si>
    <t>Feszültségkémlelő PHE4 36 kV-ig 50 Hz, Kat. S, M12 menetes csatlakozóval, 6…20 kV</t>
  </si>
  <si>
    <t>PHE4 6 20 S</t>
  </si>
  <si>
    <t>Feszültségkémlelő PHE4 36 kV-ig 50 Hz, Kat. S, M12 menetes csatlakozóval, 10…20 kV</t>
  </si>
  <si>
    <t>PHE4 10 20 S</t>
  </si>
  <si>
    <t>Feszültségkémlelő PHE4 33 kV-ig 50 Hz, Kat. S, M12 menetes csatlakozóval, 6,6…22 kV</t>
  </si>
  <si>
    <t>PHE4 6.6 22 S</t>
  </si>
  <si>
    <t>Feszültségkémlelő PHE4 36 kV-ig 50 Hz, Kat. S, M12 menetes csatlakozóval, 20…36 kV</t>
  </si>
  <si>
    <t>PHE4 20 36 S</t>
  </si>
  <si>
    <t>Feszültségkémlelő PHE4 36 kV-ig 50 Hz, Kat. S, M12 menetes csatlakozóval, 10…30 kV</t>
  </si>
  <si>
    <t>PHE4 10 30 S</t>
  </si>
  <si>
    <t>Feszültségkémlelő PHE4 33 kV-ig 50 Hz, Kat. S, M12 menetes csatlakozóval, 11…33 kV</t>
  </si>
  <si>
    <t>PHE4 11 33 S</t>
  </si>
  <si>
    <t>Feszültségkémlelő PHE4 30 …132 kV-ig 50 Hz, Kat. S, M12 menetes csatlakozóval, 30…60 kV</t>
  </si>
  <si>
    <t>PHE4 30 60 S</t>
  </si>
  <si>
    <t>Feszültségkémlelő PHE4 30 …132 kV-ig 50 Hz, Kat. S, M12 menetes csatlakozóval, 60…110 kV</t>
  </si>
  <si>
    <t>PHE4 60 110 S</t>
  </si>
  <si>
    <t>Feszültségkémlelő PHE4 30 …132 kV-ig 50 Hz, Kat. S, M12 menetes csatlakozóval, 60…132 kV</t>
  </si>
  <si>
    <t>PHE4 60 132 S</t>
  </si>
  <si>
    <t>Feszültségkémlelő PHE4 110 …420 kV-ig 50 Hz, Kat. S, M12 menetes csatlakozóval, 110…220 kV</t>
  </si>
  <si>
    <t>PHE4 110 220 S</t>
  </si>
  <si>
    <t>Feszültségkémlelő PHE4 110 …420 kV-ig 50 Hz, Kat. S, M12 menetes csatlakozóval, 220…420 kV</t>
  </si>
  <si>
    <t>PHE4 220 420 S</t>
  </si>
  <si>
    <t>Feszültségkémlelő PHE4 36 kV-ig 60 Hz, Kat. S, M12 menetes csatlakozóval, 3…10 kV</t>
  </si>
  <si>
    <t>PHE4 3 10 S 60</t>
  </si>
  <si>
    <t>Feszültségkémlelő PHE4 36 kV-ig 60 Hz, Kat. S, M12 menetes csatlakozóval, 6…20 kV</t>
  </si>
  <si>
    <t>PHE4 6 20 S 60</t>
  </si>
  <si>
    <t>Feszültségkémlelő PHE4 36 kV-ig 60 Hz, Kat. S, M12 menetes csatlakozóval, 20…36 kV</t>
  </si>
  <si>
    <t>PHE4 20 36 S 60</t>
  </si>
  <si>
    <t>Feszültségkémlelő PHE4 36 kV-ig 60 Hz, Kat. S, M12 menetes csatlakozóval, 10…30 kV</t>
  </si>
  <si>
    <t>PHE4 10 30 S 60</t>
  </si>
  <si>
    <t>Feszültségkémlelő PHE4 36 kV-ig 60 Hz, Kat. S, M12 menetes csatlakozóval, 3…10 / 12…36 kV</t>
  </si>
  <si>
    <t>PHE4 U 3 36 S 60</t>
  </si>
  <si>
    <t>Feszültségkémlelő PHE4 6...20 kV 16,7 Hz Kat. S</t>
  </si>
  <si>
    <t>PHE4 6 20 S 16.7</t>
  </si>
  <si>
    <t>Feszültségkémlelő PHE4 átkapcsolható 6...20 kV 16,7 Hz 6...20kV 50Hz Kat. S</t>
  </si>
  <si>
    <t>PHE4 U 6 20 S 16.7 50</t>
  </si>
  <si>
    <t>Feszültségkémlelő PHE4 110 …132 kV-ig 16,7 &amp; 50 Hz, Kat. S, M12 menetes csatlakozóval, 110…132 kV</t>
  </si>
  <si>
    <t>PHE4 110 132 S 16.7 50</t>
  </si>
  <si>
    <t>Feszültségkémlelő PHE4 33 kV-ig 50 Hz, Kat. S, M12 menetes csatlakozóval, átkapcsolható 6,6 / 11 kV</t>
  </si>
  <si>
    <t>PHE4 U 6.6 11 S</t>
  </si>
  <si>
    <t>Feszültségkémlelő PHE4 36 kV-ig 50 Hz, Kat. S, M12 menetes csatlakozóval, 2…6 / 6…20 kV</t>
  </si>
  <si>
    <t>PHE4 U 2 20 S</t>
  </si>
  <si>
    <t>Feszültségkémlelő PHE4 36 kV-ig 50 Hz, Kat. S, M12 menetes csatlakozóval, 3…10 / 10…30 kV</t>
  </si>
  <si>
    <t>PHE4 U 3 30 S</t>
  </si>
  <si>
    <t>Feszültségkémlelő PHE4 33 kV-ig 50 Hz, Kat. S, M12 menetes csatlakozóval, átkapcsolható 3,3…11 / 11…33 kV</t>
  </si>
  <si>
    <t>PHE4 U 3.3 33 S</t>
  </si>
  <si>
    <t>Feszültségkémlelő PHE4 36 kV-ig 50 Hz, Kat. S, M12 menetes csatlakozóval, 6…15 / 15…36 kV</t>
  </si>
  <si>
    <t>PHE4 U 6 36 S</t>
  </si>
  <si>
    <t>Szigetelőrúd PHE4-hez, M12 menetes csatlakozással, L 700 mm</t>
  </si>
  <si>
    <t>IS PHE4 STK 700</t>
  </si>
  <si>
    <t>Szigetelőrúd PHE4-hez, M12 menetes csatlakozással, L 770 mm</t>
  </si>
  <si>
    <t>IS PHE4 STK 770</t>
  </si>
  <si>
    <t>Szigetelőrúd PHE4-hez, M12 menetes csatlakozással, L 1110 mm</t>
  </si>
  <si>
    <t>IS PHE4 STK 1110</t>
  </si>
  <si>
    <t>Szigetelőrúd közdarab PHE4-hez dugaszolós csatlakozóval L 760mm</t>
  </si>
  <si>
    <t>IT PHE4 STK 760</t>
  </si>
  <si>
    <t>Szigetelőrúd közdarab PHE4-hez dugaszolós csatlakozóval L 1210mm</t>
  </si>
  <si>
    <t>IT PHE4 STK 1210</t>
  </si>
  <si>
    <t>Adapter PHE4-hez, M12 menetes és dugaszolós csatlakozással, D30 mm, L 410 mm</t>
  </si>
  <si>
    <t>AD PHE4 STK 410</t>
  </si>
  <si>
    <t>Szigetelőrúd hosszabító dugaszolós csatlakozóval D 43 mm L 1100 mm</t>
  </si>
  <si>
    <t>ISV PHE4 43 1100</t>
  </si>
  <si>
    <t>Csavaros fáziskapocs D 12-30 mm keresztcsapos orsóval PK2 csatlakozótaghoz 25-95 mm²</t>
  </si>
  <si>
    <t>PSK 10 32 SQL</t>
  </si>
  <si>
    <t>Fázis csatlakozókapocs biztosítókengyellel D 10-32 mm stifttel</t>
  </si>
  <si>
    <t>PSK 10 32 SQL SB</t>
  </si>
  <si>
    <t>Csavaros fáziskapocs D 10-85 mm keresztcsapos orsóval PK2 csatlakozótaghoz 25-120 mm²</t>
  </si>
  <si>
    <t>PSK 10 85 SQL</t>
  </si>
  <si>
    <t>Csavaros fáziskapocs D 4-30 mm keresztcsapos orsóval PK1 csatlakozótaghoz 25-70 mm²</t>
  </si>
  <si>
    <t>PSK 4 30 SQL</t>
  </si>
  <si>
    <t>Csavaros fáziskapocs D 10-65 mm keresztcsapos orsóval PK1 csatlakozótaghoz 25-120 mm²</t>
  </si>
  <si>
    <t>PSK 10 65 SQL</t>
  </si>
  <si>
    <t>Vezetőkapocs érintőcsúccsal D 4-40 mm-hez keresztcsapos orsós csatl. rendszerrel</t>
  </si>
  <si>
    <t>LK 4 40 TS SQL</t>
  </si>
  <si>
    <t>Csavaros fáziskapocs D 4-30 mm keresztcsapos orsóval Csatl.tag PK1 25-70 mm² beakasztáskönnyítővel</t>
  </si>
  <si>
    <t>PSK 4 30 SQL EH</t>
  </si>
  <si>
    <t>Csavaros fáziskapocs D 4-30 mm keresztcsapos orsóval Csatl.tag PK1 25-70 mm² rugós előfeszítéssel</t>
  </si>
  <si>
    <t>PSK FV 4 30 SQL</t>
  </si>
  <si>
    <t>Csavaros fáziskapocs D 10-65 mm keresztcsapos orsóval Csatl.tag PK1 25-120 mm² beakasztáskönnyítővel</t>
  </si>
  <si>
    <t>PSK 10 65 SQL EH</t>
  </si>
  <si>
    <t>Felsővezeték-földelőkapocs érintőcsúccsal D 4-15 mm-hez rugalmas csavaros orsóval</t>
  </si>
  <si>
    <t>FEK 4 15 TS FSQL</t>
  </si>
  <si>
    <t>FEK4 15 TS FSQL AB29</t>
  </si>
  <si>
    <t>Száraztisztító-készlet KöF elszíváshoz középfeszültségű berendezésekhez -36kV</t>
  </si>
  <si>
    <t>TRS MS</t>
  </si>
  <si>
    <t>Lezáró rúd feszültség alatti munkavégzéshez L 2 200 mm</t>
  </si>
  <si>
    <t>AS MS</t>
  </si>
  <si>
    <t>Vitorlavászon táska 550x240x300 mm</t>
  </si>
  <si>
    <t>STT 55 27 30</t>
  </si>
  <si>
    <t>Száraz tisztító-készlet KöF V1 elszíváshoz középfeszültségű berendezésekhez -36kV</t>
  </si>
  <si>
    <t>TRS MS V1</t>
  </si>
  <si>
    <t>Szívócső fogantyúval D 40/L 1 180 mm szigetelődarab 650 mm hosszú</t>
  </si>
  <si>
    <t>SRH 1180 IS 650 MS</t>
  </si>
  <si>
    <t>Szívócső fogantyúval D 40/L 1 180 mm száraztisztító készlethez KöF -36kV</t>
  </si>
  <si>
    <t>SRH 1180 MS</t>
  </si>
  <si>
    <t>Szívócső-toldó D 40/L 200 mm száraztisztító készlethez KöF -36kV</t>
  </si>
  <si>
    <t>SRV 200 MS</t>
  </si>
  <si>
    <t>Szívócső-toldó D 40/L 400 mm száraztisztító készlethez KöF -36kV</t>
  </si>
  <si>
    <t>SRV 400 MS</t>
  </si>
  <si>
    <t>Szívócső-toldó D 40/L 800 mm száraztisztító készlethez KöF -36kV</t>
  </si>
  <si>
    <t>SRV 800 MS</t>
  </si>
  <si>
    <t>Szívócsőkönyök állítható D 40 mm száraztisztító készlethez KöF -36kV</t>
  </si>
  <si>
    <t>SRW V MS</t>
  </si>
  <si>
    <t>Szívócső könyök 90 ° D 40/L 120 mm száraztisztító készlethez KöF -36kV</t>
  </si>
  <si>
    <t>SRW 90 MS</t>
  </si>
  <si>
    <t>Szívócső könyök 135 ° D 40/L100 mm száraztisztító készlethez KöF -36kV</t>
  </si>
  <si>
    <t>SRW 135 MS</t>
  </si>
  <si>
    <t>Félkör alakú kefe elszíváshoz D 120 mm száraztisztító készlethez KöF -36kV</t>
  </si>
  <si>
    <t>HRB 120 MS</t>
  </si>
  <si>
    <t>Félkör alakú kefe elszíváshoz D 190 mm száraztisztító készlethez KöF -36kV</t>
  </si>
  <si>
    <t>HRB 190 MS</t>
  </si>
  <si>
    <t>Íves kefe elszíváshoz D 40/L 390 mm száraztisztító készlethez KöF -36kV</t>
  </si>
  <si>
    <t>BB 245 MS</t>
  </si>
  <si>
    <t>Rúdkefe D80 mm L 250 mm fogazott csatlakozóval száraztisztító készlethez KöF -36kV</t>
  </si>
  <si>
    <t>STB 80 ZK MS</t>
  </si>
  <si>
    <t>Négyszögletes kefe elszíváshoz 105x90x50 száraztisztító készlethez KöF -36kV</t>
  </si>
  <si>
    <t>REB 1095 MS</t>
  </si>
  <si>
    <t>Négyszögletes kefe 250x55 mm fogazott csatlakozóval, száraztisztító készlethez KöF -36kV</t>
  </si>
  <si>
    <t>REB 25055 ZK MS</t>
  </si>
  <si>
    <t>Rúdkefe elszíváshoz D 120/L 250 mm száraztisztító készlethez KöF -36kV</t>
  </si>
  <si>
    <t>STB 120 MS</t>
  </si>
  <si>
    <t>Rúdkefe elszíváshoz D 80/L 240 mm száraztisztító készlethez KöF -36kV</t>
  </si>
  <si>
    <t>STB 80 MS</t>
  </si>
  <si>
    <t>Rúdkefe elszíváshoz kon. D 80 mm száraztisztító készlethez KöF -36kV</t>
  </si>
  <si>
    <t>STB 80 K MS</t>
  </si>
  <si>
    <t>Digitális légnedvesség-/hőmérő a környezeti értékek felügyelezéhez</t>
  </si>
  <si>
    <t>DHTM</t>
  </si>
  <si>
    <t>Digitális légnedvesség-/hőmérő 5...95% rel. nedv. teremklíma-mérésekhez 0...+50°C</t>
  </si>
  <si>
    <t>DHTM T 625</t>
  </si>
  <si>
    <t>Szigetelőtükör D 135 mm fogazott tengelykapcsolóval a KöF tisztítókészlethez</t>
  </si>
  <si>
    <t>ISP 135 ZK MS</t>
  </si>
  <si>
    <t>Szívócső adapter könyök D 40 mm KiF/KöF száraztisztító készlethez</t>
  </si>
  <si>
    <t>SSA W D</t>
  </si>
  <si>
    <t>Tisztítókefe D 50/L 1430 mm KöF száraztisztító készlethez</t>
  </si>
  <si>
    <t>RB 50 MS</t>
  </si>
  <si>
    <t>Szívócső-adapter D 20/40 mm száraztisztító készlethez KöF -36kV</t>
  </si>
  <si>
    <t>SRA MS</t>
  </si>
  <si>
    <t>Szűkítődarab szívócsőadapterhez KiF/KöF 32 mm-es csőátmérőhöz</t>
  </si>
  <si>
    <t>RSI 32</t>
  </si>
  <si>
    <t>Szűkítődarab szívócsőadapterhez KiF/KöF 34 mm-es csőátmérőhöz</t>
  </si>
  <si>
    <t>RSI 34</t>
  </si>
  <si>
    <t>Szűkítődarab szívócsőadapterhez KiF/KöF 35 mm-es csőátmérőhöz</t>
  </si>
  <si>
    <t>RSI 35</t>
  </si>
  <si>
    <t>Szűkítődarab szívócsőadapterhez KiF/KöF 38 mm-es csőátmérőhöz</t>
  </si>
  <si>
    <t>RSI 38</t>
  </si>
  <si>
    <t>Szűkítődarab szívócsőadapterhez KiF/KöF 45 mm-es csőátmérőhöz</t>
  </si>
  <si>
    <t>RSI 45</t>
  </si>
  <si>
    <t>Szűkítődarab szívócsőadapterhez KiF/KöF 51 mm-es csőátmérőhöz</t>
  </si>
  <si>
    <t>RSI 51</t>
  </si>
  <si>
    <t>Szűkítődarab szívócsőadapterhez KiF/KöF 58 mm-es csőátmérőhöz</t>
  </si>
  <si>
    <t>RSI 58</t>
  </si>
  <si>
    <t>Lapos fúvóka B 60/L 260 mm száraztisztító készlethez KöF -36kV</t>
  </si>
  <si>
    <t>FD 60 MS</t>
  </si>
  <si>
    <t>Lapos fúvóka B 110/L 260 mm száraztisztító készlethez KöF -36kV</t>
  </si>
  <si>
    <t>FD 110 MS</t>
  </si>
  <si>
    <t>Lapos fúvóka B 210/L 255 mm száraztisztító készlethez KöF -36kV</t>
  </si>
  <si>
    <t>FD 210 MS</t>
  </si>
  <si>
    <t>Tartalék orsó tisztító-fúvókákhoz L 40 mm száraztisztító készlethez KöF -36kV</t>
  </si>
  <si>
    <t>EP 25 L MS</t>
  </si>
  <si>
    <t>FD 60 MS SN7271</t>
  </si>
  <si>
    <t>Műanyag koffer, üres 850x300x200 mm nedvestisztító készlethez KöF fogazott tengelykapcsolóval</t>
  </si>
  <si>
    <t>KKL FRS ZK MS</t>
  </si>
  <si>
    <t>Munkafej-adapter fogazott tengelykapcsolóval száraz-/ nedvestisztító készlethez KöF</t>
  </si>
  <si>
    <t>AKA TF ZK MS</t>
  </si>
  <si>
    <t>NFG MS</t>
  </si>
  <si>
    <t>INFL MS</t>
  </si>
  <si>
    <t>OEB NFG MS</t>
  </si>
  <si>
    <t>SDS KEV MS</t>
  </si>
  <si>
    <t>BS SD KEV MS 1120</t>
  </si>
  <si>
    <t>AK SD KEV MS</t>
  </si>
  <si>
    <t>AK SD W30 KEV MS</t>
  </si>
  <si>
    <t>AK SD W70 KEV MS</t>
  </si>
  <si>
    <t>BIT 13 SD KEV MS</t>
  </si>
  <si>
    <t>BIT 8 SD KEV MS</t>
  </si>
  <si>
    <t>VL 350 SD KEV MS</t>
  </si>
  <si>
    <t>Tisztítószivacs 150x40x40 mm nedvestisztító készlethez KöF -36kV</t>
  </si>
  <si>
    <t>RS 1544 MS</t>
  </si>
  <si>
    <t>Tisztítószivacs 150x70x40 mm nedvestisztító készlethez KöF -36kV</t>
  </si>
  <si>
    <t>RS 1574 MS</t>
  </si>
  <si>
    <t>Tisztítószivacs 150x100x40 mm fogazással nedvestisztító készlethez KöF -36kV</t>
  </si>
  <si>
    <t>RS 15104 Z MS</t>
  </si>
  <si>
    <t>Tisztítószivacs 150x100x40 mm fogazással háromszög nedvestisztító készlethez KöF -36kV</t>
  </si>
  <si>
    <t>RSD 15104 Z MS</t>
  </si>
  <si>
    <t>VS F&amp;G M22 F</t>
  </si>
  <si>
    <t>VS KOET M10</t>
  </si>
  <si>
    <t>VS RAY M14</t>
  </si>
  <si>
    <t>VS GOW M12</t>
  </si>
  <si>
    <t>RFB NFG MS</t>
  </si>
  <si>
    <t>KKL SDS KEV MS</t>
  </si>
  <si>
    <t>KKL B NFG MS</t>
  </si>
  <si>
    <t>Műanyag táska, üres tartószerkezetekkel KöF száraz tisztító készlethez</t>
  </si>
  <si>
    <t>KKL TRS MS</t>
  </si>
  <si>
    <t>Kisipari-/ipari porszívó 1400 W száraztisztító készlethez</t>
  </si>
  <si>
    <t>HISC 1600</t>
  </si>
  <si>
    <t>Szigetelőrúd-toldó L 220 mm fogazott csatlakozóval a vizsgáló kamerához</t>
  </si>
  <si>
    <t>ISV 220 ZK 123 SN7739</t>
  </si>
  <si>
    <t>Szigetelőrúd-toldó L 320 mm fogazott csatlakozóval a vizsgáló kamerához</t>
  </si>
  <si>
    <t>ISV 320 ZK 123 SN7740</t>
  </si>
  <si>
    <t>Szigetelőrúd-toldó L 420 mm fogazott csatlakozóval a vizsgáló kamerához</t>
  </si>
  <si>
    <t>ISV 420 ZK 123 SN7741</t>
  </si>
  <si>
    <t>Szigetelőrúd-toldó L 820 mm fogazott csatlakozóval a vizsgáló kamerához</t>
  </si>
  <si>
    <t>ISV 820 ZK 123 SN7742</t>
  </si>
  <si>
    <t>Szigetelőrúd markolattal és fogazott tengelykapcsolóval darabolható, nedvestisztító készlethez KöF -36kV</t>
  </si>
  <si>
    <t>IS T 36 ZK STK 1300</t>
  </si>
  <si>
    <t>Szigetelőrúd-toldó L 220 mm nedvestisztító készlethez KöF fogazott tengelykapcsolóval</t>
  </si>
  <si>
    <t>ISV 220 ZK MS</t>
  </si>
  <si>
    <t>Szigetelőrúd-toldó L 320 mm nedvestisztító készlethez KöF fogazott tengelykapcsolóval</t>
  </si>
  <si>
    <t>ISV 320 ZK MS</t>
  </si>
  <si>
    <t>Szigetelőrúd-toldó L 420 mm nedvestisztító készlethez KöF fogazott tengelykapcsolóval</t>
  </si>
  <si>
    <t>ISV 420 ZK MS</t>
  </si>
  <si>
    <t>Szigetelőrúd-toldó L 820 mm nedvestisztító készlethez KöF fogazott tengelykapcsolóval</t>
  </si>
  <si>
    <t>ISV 820 ZK MS</t>
  </si>
  <si>
    <t>Tisztítókés B 30 mm fogazott tengelykapcsolóval nedvestisztító készlethez KöF -36kV</t>
  </si>
  <si>
    <t>S 30 ZK MS</t>
  </si>
  <si>
    <t>Kerek ecset D 15 mm fogazott tengelykapcsolóval nedvestisztító készlethez KöF - 36kV</t>
  </si>
  <si>
    <t>RP 15 ZK MS</t>
  </si>
  <si>
    <t>Munkafej fogazott tengelykapcsolóval tisztító- szivacshoz, nedvestisztító készlethez KöF -36kV</t>
  </si>
  <si>
    <t>AK RS ZK MS</t>
  </si>
  <si>
    <t>Munkafej tisztítószivacshoz 2-szeres fogazott tengelykapcsolóval, nedvestisztító készlethez KöF-36kV</t>
  </si>
  <si>
    <t>AK RS 2 ZK MS</t>
  </si>
  <si>
    <t>Munkafej tisztítószivacshoz, tömör fogazott tengelykapcsolóval, nedvestisztító készlethez KöF-36kV</t>
  </si>
  <si>
    <t>AK RS S ZK MS</t>
  </si>
  <si>
    <t>Szigetelőrúd markolattal és fogazott gallérral MS nedvestisztító készlethez 36 kV-ig</t>
  </si>
  <si>
    <t>IS 36 ZK STK 1300</t>
  </si>
  <si>
    <t>Kaparó B 100 mm L 310 mm fogazott csatlakozóval MS nedvestisztító készlethez 36 kV-ig</t>
  </si>
  <si>
    <t>S 100 ZK MS</t>
  </si>
  <si>
    <t>Villamos ív hatásai ellen bevizsgált védődzseki "beltéri" APC 2, Méret: 46 (XS)</t>
  </si>
  <si>
    <t>APJ ID 46</t>
  </si>
  <si>
    <t>Villamos ív hatásai ellen bevizsgált védődzseki "beltéri" APC 2, Méret: 48 (S)</t>
  </si>
  <si>
    <t>APJ ID 48</t>
  </si>
  <si>
    <t>Villamos ív hatásai ellen bevizsgált védődzseki "beltéri" APC 2, Méret: 50 (M)</t>
  </si>
  <si>
    <t>APJ ID 50</t>
  </si>
  <si>
    <t>Villamos ív hatásai ellen bevizsgált védődzseki "beltéri" APC 2, Méret: 52 (M/L)</t>
  </si>
  <si>
    <t>APJ ID 52</t>
  </si>
  <si>
    <t>Villamos ív hatásai ellen bevizsgált védődzseki "beltéri" APC 2, Méret: 54 (L)</t>
  </si>
  <si>
    <t>APJ ID 54</t>
  </si>
  <si>
    <t>Villamos ív hatásai ellen bevizsgált védődzseki "beltéri" APC 2, Méret: 56 (XL)</t>
  </si>
  <si>
    <t>APJ ID 56</t>
  </si>
  <si>
    <t>Villamos ív hatásai ellen bevizsgált védődzseki "beltéri" APC 2, Méret: 58 (XL/2XL)</t>
  </si>
  <si>
    <t>APJ ID 58</t>
  </si>
  <si>
    <t>Villamos ív hatásai ellen bevizsgált védődzseki "beltéri" APC 2, Méret: 60 (2XL)</t>
  </si>
  <si>
    <t>APJ ID 60</t>
  </si>
  <si>
    <t>Villamos ív hatásai ellen bevizsgált védődzseki "beltéri" APC 2, Méret: 62 (3XL)</t>
  </si>
  <si>
    <t>APJ ID 62</t>
  </si>
  <si>
    <t>Villamos ív hatásai ellen bevizsgált védődzseki "beltéri" APC 2, Konfigurált</t>
  </si>
  <si>
    <t>APJ ID KONFI</t>
  </si>
  <si>
    <t>Villamos ív hatásai ellen bevizsgált védőnadrág "beltéri" APC 2, Méret: 46 (XS)</t>
  </si>
  <si>
    <t>APT ID 46</t>
  </si>
  <si>
    <t>Villamos ív hatásai ellen bevizsgált védőnadrág "beltéri" APC 2, Méret: 48 (S)</t>
  </si>
  <si>
    <t>APT ID 48</t>
  </si>
  <si>
    <t>Villamos ív hatásai ellen bevizsgált védőnadrág "beltéri" APC 2, Méret: 50 (M)</t>
  </si>
  <si>
    <t>APT ID 50</t>
  </si>
  <si>
    <t>Villamos ív hatásai ellen bevizsgált védőnadrág "beltéri" APC 2, Méret: 52 (M/L)</t>
  </si>
  <si>
    <t>APT ID 52</t>
  </si>
  <si>
    <t>Villamos ív hatásai ellen bevizsgált védőnadrág "beltéri" APC 2, Méret: 54 (L)</t>
  </si>
  <si>
    <t>APT ID 54</t>
  </si>
  <si>
    <t>Villamos ív hatásai ellen bevizsgált védőnadrág "beltéri" APC 2, Méret: 56 (XL)</t>
  </si>
  <si>
    <t>APT ID 56</t>
  </si>
  <si>
    <t>Villamos ív hatásai ellen bevizsgált védőnadrág "beltéri" APC 2, Méret: 58 (XL/2XL)</t>
  </si>
  <si>
    <t>APT ID 58</t>
  </si>
  <si>
    <t>Villamos ív hatásai ellen bevizsgált védőnadrág "beltéri" APC 2, Méret: 60 (2XL)</t>
  </si>
  <si>
    <t>APT ID 60</t>
  </si>
  <si>
    <t>Villamos ív hatásai ellen bevizsgált védőnadrág "beltéri" APC 2, Méret: 62 (3XL)</t>
  </si>
  <si>
    <t>APT ID 62</t>
  </si>
  <si>
    <t>Villamos ív hatásai ellen bevizsgált védőnadrág "beltéri" APC 2, Konfigurált</t>
  </si>
  <si>
    <t>APT ID KONFI</t>
  </si>
  <si>
    <t>Villamos ív hatásai ellen bevizsgált védődzseki "kültéri" APC 2, Méret: 46 (XS)</t>
  </si>
  <si>
    <t>APJ OD 46</t>
  </si>
  <si>
    <t>Villamos ív hatásai ellen bevizsgált védődzseki "kültéri" APC 2, Méret: 48 (S)</t>
  </si>
  <si>
    <t>APJ OD 48</t>
  </si>
  <si>
    <t>Villamos ív hatásai ellen bevizsgált védődzseki "kültéri" APC 2, Méret: 50 (M)</t>
  </si>
  <si>
    <t>APJ OD 50</t>
  </si>
  <si>
    <t>Villamos ív hatásai ellen bevizsgált védődzseki "kültéri" APC 2, Méret: 52 (M/L)</t>
  </si>
  <si>
    <t>APJ OD 52</t>
  </si>
  <si>
    <t>Villamos ív hatásai ellen bevizsgált védődzseki "kültéri" APC 2, Méret: 54 (L)</t>
  </si>
  <si>
    <t>APJ OD 54</t>
  </si>
  <si>
    <t>Villamos ív hatásai ellen bevizsgált védődzseki "kültéri" APC 2, Méret: 56 (XL)</t>
  </si>
  <si>
    <t>APJ OD 56</t>
  </si>
  <si>
    <t>Villamos ív hatásai ellen bevizsgált védődzseki "kültéri" APC 2, Méret: 58 (XL/2XL)</t>
  </si>
  <si>
    <t>APJ OD 58</t>
  </si>
  <si>
    <t>Villamos ív hatásai ellen bevizsgált védődzseki "kültéri" APC 2, Méret: 60 (2XL)</t>
  </si>
  <si>
    <t>APJ OD 60</t>
  </si>
  <si>
    <t>Villamos ív hatásai ellen bevizsgált védődzseki "kültéri" APC 2, Méret: 62 (3XL)</t>
  </si>
  <si>
    <t>APJ OD 62</t>
  </si>
  <si>
    <t>Villamos ív hatásai ellen bevizsgált védődzseki "kültéri" APC 2, Konfigurált</t>
  </si>
  <si>
    <t>APJ OD KONFI</t>
  </si>
  <si>
    <t>Villamos ív hatásai ellen bevizsgált védőnadrág "kültéri" APC 2, Méret: 46 (XS)</t>
  </si>
  <si>
    <t>APT OD 46</t>
  </si>
  <si>
    <t>Villamos ív hatásai ellen bevizsgált védőnadrág "kültéri" APC 2, Méret: 48 (S)</t>
  </si>
  <si>
    <t>APT OD 48</t>
  </si>
  <si>
    <t>Villamos ív hatásai ellen bevizsgált védőnadrág "kültéri" APC 2, Méret: 50 (M)</t>
  </si>
  <si>
    <t>APT OD 50</t>
  </si>
  <si>
    <t>Villamos ív hatásai ellen bevizsgált védőnadrág "kültéri" APC 2, Méret: 52 (M/L)</t>
  </si>
  <si>
    <t>APT OD 52</t>
  </si>
  <si>
    <t>Villamos ív hatásai ellen bevizsgált védőnadrág "kültéri" APC 2, Méret: 54 (L)</t>
  </si>
  <si>
    <t>APT OD 54</t>
  </si>
  <si>
    <t>Villamos ív hatásai ellen bevizsgált védőnadrág "kültéri" APC 2, Méret: 56 (XL)</t>
  </si>
  <si>
    <t>APT OD 56</t>
  </si>
  <si>
    <t>Villamos ív hatásai ellen bevizsgált védőnadrág "kültéri" APC 2, Méret: 58 (XL/2XL)</t>
  </si>
  <si>
    <t>APT OD 58</t>
  </si>
  <si>
    <t>Villamos ív hatásai ellen bevizsgált védőnadrág "kültéri" APC 2, Méret: 60 (2XL)</t>
  </si>
  <si>
    <t>APT OD 60</t>
  </si>
  <si>
    <t>Villamos ív hatásai ellen bevizsgált védőnadrág "kültéri" APC 2, Méret: 62 (3XL)</t>
  </si>
  <si>
    <t>APT OD 62</t>
  </si>
  <si>
    <t>Villamos ív hatásai ellen bevizsgált védőnadrág "kültéri" APC 2, Konfigurált</t>
  </si>
  <si>
    <t>APT OD KONFI</t>
  </si>
  <si>
    <t>Rugalmas öv, nehezen éghető, hossza 90 cm</t>
  </si>
  <si>
    <t>APA B 90</t>
  </si>
  <si>
    <t>Rugalmas öv, nehezen éghető, hossza 100 cm</t>
  </si>
  <si>
    <t>APA B 100</t>
  </si>
  <si>
    <t>Rugalmas öv, nehezen éghető, hossza 110 cm</t>
  </si>
  <si>
    <t>APA B 110</t>
  </si>
  <si>
    <t>Rugalmas öv, nehezen éghető, hossza 120 cm</t>
  </si>
  <si>
    <t>APA B 120</t>
  </si>
  <si>
    <t>Rugalmas öv, nehezen éghető, hossza 130 cm</t>
  </si>
  <si>
    <t>APA B 130</t>
  </si>
  <si>
    <t>Rugalmas öv nehezen éghető, hossz: 140 cm</t>
  </si>
  <si>
    <t>APA B 140</t>
  </si>
  <si>
    <t>Rugalmas öv nehezen éghető, hossz: 150 cm</t>
  </si>
  <si>
    <t>APA B 150</t>
  </si>
  <si>
    <t>Rugalmas öv nehezen éghető, hossz: 80 cm</t>
  </si>
  <si>
    <t>APA B 80</t>
  </si>
  <si>
    <t>Szigetelő kesztyű Class 0 (Box teszt 7 kA) FAM munkavégzéshez 1000 VAC-ig, Méret: 8</t>
  </si>
  <si>
    <t>CG-10/S2 A R 8</t>
  </si>
  <si>
    <t>Szigetelő kesztyű Class 0 (Box teszt 7 kA) FAM munkavégzéshez 1000 VAC-ig, Méret: 9</t>
  </si>
  <si>
    <t>CG-10/S2 B R 9</t>
  </si>
  <si>
    <t>Szigetelő kesztyű Class 0 (Box teszt 7 kA) FAM munkavégzéshez 1000 VAC-ig, Méret: 10</t>
  </si>
  <si>
    <t>CG-10/S2 C R 10</t>
  </si>
  <si>
    <t>Szigetelő kesztyű Class 0 (Box teszt 7 kA) FAM munkavégzéshez 1000 VAC-ig, Méret: 11</t>
  </si>
  <si>
    <t>CG-10/S2 D R 11</t>
  </si>
  <si>
    <t>VL HOEL 20 500</t>
  </si>
  <si>
    <t>HOEL 36 20 1100</t>
  </si>
  <si>
    <t>IW 17.5 890 650 180</t>
  </si>
  <si>
    <t>IE UF LF 150</t>
  </si>
  <si>
    <t>IE UF LF 200</t>
  </si>
  <si>
    <t>Tároló zsák DEHNcare ESH, APS és APG-hez</t>
  </si>
  <si>
    <t>AT 50 30</t>
  </si>
  <si>
    <t>Hátizsák a teljes DEHNcare védőfelszereléshez</t>
  </si>
  <si>
    <t>ARS 65 40</t>
  </si>
  <si>
    <t>IV VK13 SW17 1000</t>
  </si>
  <si>
    <t>Szigetelő szőnyeg, gumi 3 mm x 1 m x 1 m Létesítési hely szigeteléshez -1000V</t>
  </si>
  <si>
    <t>IMG SI 1M NS</t>
  </si>
  <si>
    <t>Szigetelő szőnyeg, gumi 3 mm x 1 m x ..m Létesítési hely szigeteléshez -1000V</t>
  </si>
  <si>
    <t>IMG SI ..M NS</t>
  </si>
  <si>
    <t>Szigetelő szőnyeg, gumi 3 mm x 1 m x 10m Létesítési hely szigeteléshez -1000V</t>
  </si>
  <si>
    <t>IMG SI 10M NS</t>
  </si>
  <si>
    <t>Szigetelő szőnyeg, elhelyezhető villamos kapcsoló- és vizsgálóterekben B 1m L-10m S 4,5mm</t>
  </si>
  <si>
    <t>IMG SAN 1M ..M</t>
  </si>
  <si>
    <t>Szigetelő szőnyeg, elhelyezhető villamos kapcsoló- és vizsgálóterekben B 1m L10m S 4,5mm</t>
  </si>
  <si>
    <t>IMG SAN 1M 10M</t>
  </si>
  <si>
    <t>Szigetelő lepel B 1 350 mm L 50 m KiF-kapcsolóberendezésekhez -1000V</t>
  </si>
  <si>
    <t>ATK 135 50M NS</t>
  </si>
  <si>
    <t>Szigetelő lepel B 1 350 mm L ..- 50 m KiF-kapcsolóberendezésekhez -1000V</t>
  </si>
  <si>
    <t>ATK 135 ..M NS</t>
  </si>
  <si>
    <t>Szigetelő lepel B 1 200 mm L 25 m KiF-kapcsolóberendezésekhez -1000V</t>
  </si>
  <si>
    <t>ATK 120 25M NS</t>
  </si>
  <si>
    <t>Szigetelő lepel B 1 200 mm L ..- 25 m KiF-kapcsolóberendezésekhez -1000V</t>
  </si>
  <si>
    <t>ATK 120 ..M NS</t>
  </si>
  <si>
    <t>Szigetelő lepel B 1 400 mm L 10 m KiF-kapcsolóberendezésekhez -1000V neoprén</t>
  </si>
  <si>
    <t>ATN 140 10M NS</t>
  </si>
  <si>
    <t>Szigetelő lepel B 1400 mm L ..-10 m KiF-kapcsolóberendezésekhez -1000V neoprén</t>
  </si>
  <si>
    <t>ATN 140 ..M NS</t>
  </si>
  <si>
    <t>Tárolótáska szigetelő kesztyűkhöz -1000V</t>
  </si>
  <si>
    <t>AT IHS NS</t>
  </si>
  <si>
    <t>IHS 00 M 9 NS</t>
  </si>
  <si>
    <t>IHS 00 M 10 NS</t>
  </si>
  <si>
    <t>IHS 0 M 9 NS</t>
  </si>
  <si>
    <t>IHS 0 M 10 NS</t>
  </si>
  <si>
    <t>IHS 00 RC 9 NS</t>
  </si>
  <si>
    <t>IHS 00 RC 10 NS</t>
  </si>
  <si>
    <t>PHSP NS</t>
  </si>
  <si>
    <t>Száraz tisztító készlet KiF kisfeszültségű berendezésekhez -1000V</t>
  </si>
  <si>
    <t>TRS NS</t>
  </si>
  <si>
    <t>Műanyag koffer, üres, tartószerkezettel száraztisztító készlethez KiF -1 000V</t>
  </si>
  <si>
    <t>KKL TRS NS</t>
  </si>
  <si>
    <t>Szívócső adapter B/D-hez D 40/25 mm száraztisztító készlethez KiF -1 000V</t>
  </si>
  <si>
    <t>SRA NS</t>
  </si>
  <si>
    <t>Szívócső fogantyúval D 40/L 380 mm száraztisztító készlethez KiF -1 000V</t>
  </si>
  <si>
    <t>SRH 400 NS</t>
  </si>
  <si>
    <t>Szívócső-toldó D 40/L 200 mm száraztisztító készlethez KiF -1 000V</t>
  </si>
  <si>
    <t>SRV 200 NS</t>
  </si>
  <si>
    <t>Szívócső-toldó D 40/L 300 mm száraztisztító készlethez KiF -1 000V</t>
  </si>
  <si>
    <t>SRV 300 NS</t>
  </si>
  <si>
    <t>Szívócső-toldó D 40/L 400 mm száraztisztító készlethez KiF -1 000V</t>
  </si>
  <si>
    <t>SRV 400 NS</t>
  </si>
  <si>
    <t>Szívócső könyök állítható D 40 mm száraztisztító készlethez KiF -1 000V</t>
  </si>
  <si>
    <t>SRW V NS</t>
  </si>
  <si>
    <t>Lapos fúvóka D 40/B 55 mm száraztisztító készlethez KiF -1 000V</t>
  </si>
  <si>
    <t>FD 55 NS</t>
  </si>
  <si>
    <t>Lapos fúvóka D 25/B 35 mm száraztisztító készlethez KiF -1 000V</t>
  </si>
  <si>
    <t>FD 35 NS</t>
  </si>
  <si>
    <t>Lapos fúvóka peremezett D 25/B 35 mm száraztisztító készlethez KiF -1 000V</t>
  </si>
  <si>
    <t>FD 35 S NS</t>
  </si>
  <si>
    <t>Keresztfúvóka könyök D 25/B 35 mm száraztisztító készlethez KiF -1 000V</t>
  </si>
  <si>
    <t>QD 35 W NS</t>
  </si>
  <si>
    <t>Rúdkefe hengeres D 25/85 mm száraztisztító készlethez KiF -1 000V</t>
  </si>
  <si>
    <t>STB 85 Z NS</t>
  </si>
  <si>
    <t>Lapos fúvóka B 35/L 200 mm száraztisztító készlethez KöF -36kV</t>
  </si>
  <si>
    <t>FD 35 S MS</t>
  </si>
  <si>
    <t>Lapos fúvóka, könyök, ecsettel B 35/L 250mm száraztisztító készlethez KöF -36kV</t>
  </si>
  <si>
    <t>FD 35 W P MS</t>
  </si>
  <si>
    <t>Rúdkefe kúpos D 25/85 mm száraztisztító készlethez KiF -1 000V</t>
  </si>
  <si>
    <t>STB 85 K NS</t>
  </si>
  <si>
    <t>Kerek fúvóka lapátkával D 25/B 50 mm száraztisztító készlethez KiF -1 000V</t>
  </si>
  <si>
    <t>RD 25 S NS</t>
  </si>
  <si>
    <t>Kerek fúvóka ecsettel D 25 mm száraztisztító készlethez KiF -1 000V</t>
  </si>
  <si>
    <t>RD 25 P NS</t>
  </si>
  <si>
    <t>Tisztítókefe a készlet alkatrészeihez D 40 mm KiF száraztisztító készlethez</t>
  </si>
  <si>
    <t>RB 40 NS</t>
  </si>
  <si>
    <t>Tisztítókefe a készlet alkatrészeihez D 20 mm KiF száraztisztító készlethez</t>
  </si>
  <si>
    <t>RB 20 NS</t>
  </si>
  <si>
    <t>Lapos fúvóka ecsettel D 25/B 35 mm száraztisztító készlethez KiF -1 000V</t>
  </si>
  <si>
    <t>FD 35 P NS</t>
  </si>
  <si>
    <t>Lapos fúvóka, könyök, ecsettel D 25/B 35 mm száraztisztító készlethez KiF -1 000V</t>
  </si>
  <si>
    <t>FD 35 W P NS</t>
  </si>
  <si>
    <t>Lapos könyök-fúvóka ecsettel D 25/B 35 száraztisztító készlethez KiF -1 000V</t>
  </si>
  <si>
    <t>FWD 35 P NS</t>
  </si>
  <si>
    <t>Tartalék ecset tisztító fúvókákhoz 25 mm száraztisztító készlethez KiF -1 000V</t>
  </si>
  <si>
    <t>EP 25 K NS</t>
  </si>
  <si>
    <t>Tartalék ecset tisztító fúvókákhoz 40 mm száraztisztító készlethez KiF -1 000V</t>
  </si>
  <si>
    <t>EP 25 L NS</t>
  </si>
  <si>
    <t>Záróelem sorolható beép. készülékekhez H 45 mm 3modul</t>
  </si>
  <si>
    <t>SE REG 3TE</t>
  </si>
  <si>
    <t>Záróelem sorolható beép. készülékekhez H 45 mm 1modul</t>
  </si>
  <si>
    <t>SE REG 1TE</t>
  </si>
  <si>
    <t>Záróelem csavaros biztosítóelemhez E14</t>
  </si>
  <si>
    <t>SE E14</t>
  </si>
  <si>
    <t>Záróelem E27/E33 csavaros biztosítóelemhez</t>
  </si>
  <si>
    <t>SE E27 E33</t>
  </si>
  <si>
    <t>Záróelem NH-biztosító foglalathoz méret: 00</t>
  </si>
  <si>
    <t>SE NH00</t>
  </si>
  <si>
    <t>Záróelem NH-biztosító foglalathoz méret: 0</t>
  </si>
  <si>
    <t>SE NH0</t>
  </si>
  <si>
    <t>Záróelem NH-biztosító foglalathoz méret: 1</t>
  </si>
  <si>
    <t>SE NH1</t>
  </si>
  <si>
    <t>Záróelem NH-biztosító foglalathoz méret: 2-3</t>
  </si>
  <si>
    <t>SE NH2 3</t>
  </si>
  <si>
    <t>NH-biztosító felhelyezhető fogantyú 00 - 3 "FAM"-hoz -1000V karmantyúval</t>
  </si>
  <si>
    <t>NHS AG 00 3 NS</t>
  </si>
  <si>
    <t>Pólyaszalag B 200 mm L 2500 mm Kif-szigetelőkhöz -1000V neoprén</t>
  </si>
  <si>
    <t>"WBN 200 2,5M NS"</t>
  </si>
  <si>
    <t>Kapocs, -35 mm befogási tartományhoz a fedőkendők rögzítéséhez -1000V</t>
  </si>
  <si>
    <t>KK 35 NS</t>
  </si>
  <si>
    <t>Kampó D 8 mm méret 130 / 72 mm a fedőkendők rögzítéséhez -1000V</t>
  </si>
  <si>
    <t>HK 8 NS</t>
  </si>
  <si>
    <t>Fűzőszem műanyagból, furat 12 mm a fedőkendők felhelyezéséhez -1000V</t>
  </si>
  <si>
    <t>OEK 12 NS</t>
  </si>
  <si>
    <t>Záróelem csavaros biztosítóelemhez E18</t>
  </si>
  <si>
    <t>SE E18</t>
  </si>
  <si>
    <t>Záróelem sorolható beép. készülékekhez H 45 mm 2modul</t>
  </si>
  <si>
    <t>SE REG 2TE</t>
  </si>
  <si>
    <t>Villamosan szigetelő védősisak sárga méret 52-61 cm</t>
  </si>
  <si>
    <t>ESH U 1000 S SY</t>
  </si>
  <si>
    <t>Villamosan szigetelő védősisak fehér méret 52-61 cm</t>
  </si>
  <si>
    <t>ESH U 1000 S SW</t>
  </si>
  <si>
    <t>Villamosan szigetelő védősisak narancs méret 52-61 cm</t>
  </si>
  <si>
    <t>ESH U 1000 S SO</t>
  </si>
  <si>
    <t>Villamosan szigetelő védősisak kék méret 52-61 cm</t>
  </si>
  <si>
    <t>ESH U 1000 S SB</t>
  </si>
  <si>
    <t>Villamosan szigetelő védősisak piros méret 52-61 cm</t>
  </si>
  <si>
    <t>ESH U 1000 S SR</t>
  </si>
  <si>
    <t>Villamos ív ellen védőálarc, 1. osztály, mechanikus emelőkarral</t>
  </si>
  <si>
    <t>APS CL1 MEHA</t>
  </si>
  <si>
    <t>Villamos ív ellen védőálarc, 2. osztály, mágneses emelőkarral</t>
  </si>
  <si>
    <t>APS CL2 MAHA</t>
  </si>
  <si>
    <t>LED-es sisaklámpavillamosan szigetelő védősisakhoz ESH U, 4 állással, IP67 védettség</t>
  </si>
  <si>
    <t>LED HL ESH</t>
  </si>
  <si>
    <t>Mikroszálas táska védőálarchoz</t>
  </si>
  <si>
    <t>MFB APS</t>
  </si>
  <si>
    <t xml:space="preserve">Állítható állszíj villamos szigetelő védősisakhoz </t>
  </si>
  <si>
    <t>KR ESH U 1000</t>
  </si>
  <si>
    <t>Izzadságszalag villamos szigetelő védősisak ESH U 1000 izzadságszalagjának cseréjéhez</t>
  </si>
  <si>
    <t>SB ESH U 1000</t>
  </si>
  <si>
    <t>Villamos ív hatásai ellen bevizsgált arcvédő plexilap dugaszoló csatlakozóval és átlátszó állvédővel</t>
  </si>
  <si>
    <t>APS CL2 SC</t>
  </si>
  <si>
    <t>APS 12C SC</t>
  </si>
  <si>
    <t>Villamos ív hatásai ellen bevizsgált arcvédő plexilap feszítő szalaggal és átlátszó állvédővel</t>
  </si>
  <si>
    <t>APS CL2 FS</t>
  </si>
  <si>
    <t>APS 12C FS</t>
  </si>
  <si>
    <t>Állítható állheveder védősisakhoz</t>
  </si>
  <si>
    <t>VH SC APS</t>
  </si>
  <si>
    <t>APS HO</t>
  </si>
  <si>
    <t>Villamos ív hatásai ellen bevizsgált védőkabát 48/50</t>
  </si>
  <si>
    <t>APC 48 50</t>
  </si>
  <si>
    <t>Villamos ív hatásai ellen bevizsgált védőkabát 52/54</t>
  </si>
  <si>
    <t>APC 52 54</t>
  </si>
  <si>
    <t>Villamos ív hatásai ellen bevizsgált védőkabát 56/58</t>
  </si>
  <si>
    <t>APC 56 58</t>
  </si>
  <si>
    <t>Villamos ív hatásai ellen bevizsgált védőkabát 60/62</t>
  </si>
  <si>
    <t>APC 60 62</t>
  </si>
  <si>
    <t>Villamos ív hatásai ellen bevizsgált védőkabát 64/66</t>
  </si>
  <si>
    <t>APC 64 66</t>
  </si>
  <si>
    <t>Villamos ív hatásai ellen bevizsgált csuklya arcvédő álarccal</t>
  </si>
  <si>
    <t>APHO</t>
  </si>
  <si>
    <t>APS T CL2 SC</t>
  </si>
  <si>
    <t>APS T 12C SC</t>
  </si>
  <si>
    <t>APS T 20C SC</t>
  </si>
  <si>
    <t>APS T CL2 FS</t>
  </si>
  <si>
    <t>APS T 12C FS</t>
  </si>
  <si>
    <t>APS T 20C FS</t>
  </si>
  <si>
    <t>Villamos ív hatásai ellen bevizsgált védő dzseki, méret: 46 (XS)</t>
  </si>
  <si>
    <t>APJ 46</t>
  </si>
  <si>
    <t>Villamos ív hatásai ellen bevizsgált védő dzseki, méret: 48 (S)</t>
  </si>
  <si>
    <t>APJ 48</t>
  </si>
  <si>
    <t>Villamos ív hatásai ellen bevizsgált védő dzseki, méret: 50 (M)</t>
  </si>
  <si>
    <t>APJ 50</t>
  </si>
  <si>
    <t>Villamos ív hatásai ellen bevizsgált védő dzseki, méret: 52 (L)</t>
  </si>
  <si>
    <t>APJ 52</t>
  </si>
  <si>
    <t>Villamos ív hatásai ellen bevizsgált védő dzseki, méret: 54 (XL)</t>
  </si>
  <si>
    <t>APJ 54</t>
  </si>
  <si>
    <t>Villamos ív hatásai ellen bevizsgált védő dzseki, méret: 56 (XXL)</t>
  </si>
  <si>
    <t>APJ 56</t>
  </si>
  <si>
    <t>Villamos ív hatásai ellen bevizsgált védő dzseki, méret: 58 (3XL)</t>
  </si>
  <si>
    <t>APJ 58</t>
  </si>
  <si>
    <t>Villamos ív hatásai ellen bevizsgált védőnadrág nadrágtartóval és térdvédővel</t>
  </si>
  <si>
    <t>APT 46</t>
  </si>
  <si>
    <t>Villamos ív hatásai ellen bevizsgált védőnadrág nadrágtartóval és térdvédővel, méret: 48</t>
  </si>
  <si>
    <t>APT 48</t>
  </si>
  <si>
    <t>Villamos ív hatásai ellen bevizsgált védőnadrág nadrágtartóval és térdvédővel, méret: 50</t>
  </si>
  <si>
    <t>APT 50</t>
  </si>
  <si>
    <t>Villamos ív hatásai ellen bevizsgált védőnadrág nadrágtartóval és térdvédővel, méret: 52</t>
  </si>
  <si>
    <t>APT 52</t>
  </si>
  <si>
    <t>Villamos ív hatásai ellen bevizsgált védőnadrág nadrágtartóval és térdvédővel, méret: 54</t>
  </si>
  <si>
    <t>APT 54</t>
  </si>
  <si>
    <t>Villamos ív hatásai ellen bevizsgált védőnadrág nadrágtartóval és térdvédővel, méret: 56</t>
  </si>
  <si>
    <t>APT 56</t>
  </si>
  <si>
    <t>Villamos ív hatásai ellen bevizsgált védőnadrág nadrágtartóval és térdvédővel, méret: 58</t>
  </si>
  <si>
    <t>APT 58</t>
  </si>
  <si>
    <t>Nadrágtartó villamos ív hatásai ellen bevizsgált védőnadrághoz</t>
  </si>
  <si>
    <t>APA B</t>
  </si>
  <si>
    <t>Térdvédő villamos ív hatásai ellen bevizsgált védőnadrághoz</t>
  </si>
  <si>
    <t>APA KP</t>
  </si>
  <si>
    <t>Villamos ív hatásai ellen bevizsgált védőkesztyű, 8-as méret termikus és mechanikus kockázatok ellen</t>
  </si>
  <si>
    <t>APG 8</t>
  </si>
  <si>
    <t>Villamos ív hatásai ellen bevizsgált védőkesztyű, 9-as méret termikus és mechanikus kockázatok ellen</t>
  </si>
  <si>
    <t>APG 9</t>
  </si>
  <si>
    <t>Villamos ív hatásai ellen bevizsgált védőkesztyű,10-as méret termikus és mechanikus kockázatok ellen</t>
  </si>
  <si>
    <t>APG 10</t>
  </si>
  <si>
    <t>Villamos ív hatásai ellen bevizsgált védőkesztyű,11-as méret termikus és mechanikus kockázatok ellen</t>
  </si>
  <si>
    <t>APG 11</t>
  </si>
  <si>
    <t>Villamos ív hatásai ellen bevizsgált védőkesztyű,12-es méret hő- és mechanikus hatások ellen</t>
  </si>
  <si>
    <t>APG 12</t>
  </si>
  <si>
    <t>Villamos ív hatásai ellen bevizsgált védőkesztyű hosszú karvédővel ,8-es méret hő- és mechanikus hatások ellen</t>
  </si>
  <si>
    <t>APG 8 L</t>
  </si>
  <si>
    <t>Villamos ív hatásai ellen bevizsgált védőkesztyű hosszú karvédővel,9-es méret hő- és mechanikus hatások ellen</t>
  </si>
  <si>
    <t>APG 9 L</t>
  </si>
  <si>
    <t>Villamos ív hatásai ellen bevizsgált védőkesztyű hosszú karvédővel,10-es méret hő- és mechanikus hatások ellen</t>
  </si>
  <si>
    <t>APG 10 L</t>
  </si>
  <si>
    <t>Villamos ív hatásai ellen bevizsgált védőkesztyű hosszú karvédővel,11-es méret hő- és mechanikus hatások ellen</t>
  </si>
  <si>
    <t>APG 11 L</t>
  </si>
  <si>
    <t>Villamos ív hatásai ellen bevizsgált védőkesztyű hosszú karvédővel,12-es méret hő- és mechanikus hatások ellen</t>
  </si>
  <si>
    <t>APG 12 L</t>
  </si>
  <si>
    <t>Arcvédő plexilap tartó dugaszolós csatlakozóval</t>
  </si>
  <si>
    <t>VH SC APS T AS</t>
  </si>
  <si>
    <t>APS T AS CL2 SC</t>
  </si>
  <si>
    <t>APS T AS 14C SC</t>
  </si>
  <si>
    <t>APS T AS 25C SC</t>
  </si>
  <si>
    <t>APS T AS CL2 FS</t>
  </si>
  <si>
    <t>APS T AS 14C FS</t>
  </si>
  <si>
    <t>APS T AS 25C FS</t>
  </si>
  <si>
    <t>Arcvédő plexilap tartó feszítőszalaggal</t>
  </si>
  <si>
    <t>VH FS APS T AS</t>
  </si>
  <si>
    <t>Cserealkatrész szett arcvédőhöz</t>
  </si>
  <si>
    <t>R KIT APS ... SC</t>
  </si>
  <si>
    <t>LED-es lámpa APS T AS … arcvédő maszkhoz</t>
  </si>
  <si>
    <t>LED APS T AS</t>
  </si>
  <si>
    <t>Villamos ív hatásai ellen bevizsgált védőkesztyű, APC 2_150 / normal, Méret: 7</t>
  </si>
  <si>
    <t>APG XT 7 APC 2 150</t>
  </si>
  <si>
    <t>Villamos ív hatásai ellen bevizsgált védőkesztyű, APC 2_150 / normal, Méret: 8</t>
  </si>
  <si>
    <t>APG XT 8 APC 2 150</t>
  </si>
  <si>
    <t>Villamos ív hatásai ellen bevizsgált védőkesztyű, APC 2_150 / normal, Méret: 9</t>
  </si>
  <si>
    <t>APG XT 9 APC 2 150</t>
  </si>
  <si>
    <t>Villamos ív hatásai ellen bevizsgált védőkesztyű, APC 2_150 / normal, Méret: 10</t>
  </si>
  <si>
    <t>APG XT 10 APC 2 150</t>
  </si>
  <si>
    <t>Villamos ív hatásai ellen bevizsgált védőkesztyű, APC 2_150 / normal, Méret: 11</t>
  </si>
  <si>
    <t>APG XT 11 APC 2 150</t>
  </si>
  <si>
    <t>Villamos ív hatásai ellen bevizsgált védőkesztyű, APC 2_150 / normal, Méret: 12</t>
  </si>
  <si>
    <t>APG XT 12 APC 2 150</t>
  </si>
  <si>
    <t>Villamos ív hatásai ellen bevizsgált védőkesztyű, APC 2_150 / normal, Méret: 13</t>
  </si>
  <si>
    <t>APG XT 13 APC 2 150</t>
  </si>
  <si>
    <t>Villamos ív hatásai ellen bevizsgált védőkesztyű, APC 2_150 / hosszú, Méret: 7</t>
  </si>
  <si>
    <t>APG XT 7 L APC 2 150</t>
  </si>
  <si>
    <t>Villamos ív hatásai ellen bevizsgált védőkesztyű, APC 2_150 / hosszú, Méret: 8</t>
  </si>
  <si>
    <t>APG XT 8 L APC 2 150</t>
  </si>
  <si>
    <t>Villamos ív hatásai ellen bevizsgált védőkesztyű, APC 2_150 / hosszú, Méret: 9</t>
  </si>
  <si>
    <t>APG XT 9 L APC 2 150</t>
  </si>
  <si>
    <t>Villamos ív hatásai ellen bevizsgált védőkesztyű, APC 2_150 / hosszú, Méret: 10</t>
  </si>
  <si>
    <t>APG XT 10 L APC 2 150</t>
  </si>
  <si>
    <t>Villamos ív hatásai ellen bevizsgált védőkesztyű, APC 2_150 / hosszú, Méret: 11</t>
  </si>
  <si>
    <t>APG XT 11 L APC 2 150</t>
  </si>
  <si>
    <t>Villamos ív hatásai ellen bevizsgált védőkesztyű, APC 2_150 / hosszú, Méret: 12</t>
  </si>
  <si>
    <t>APG XT 12 L APC 2 150</t>
  </si>
  <si>
    <t>Villamos ív hatásai ellen bevizsgált védőkesztyű, APC 2_150 / hosszú, Méret: 13</t>
  </si>
  <si>
    <t>APG XT 13 L APC 2 150</t>
  </si>
  <si>
    <t>Villamos ív hatásai ellen bevizsgált védőkesztyű, APC 1_150 / normal, Méret: 7</t>
  </si>
  <si>
    <t>APG XT 7 APC 1 150</t>
  </si>
  <si>
    <t>Villamos ív hatásai ellen bevizsgált védőkesztyű, APC 1_150 / normal, Méret: 8</t>
  </si>
  <si>
    <t>APG XT 8 APC 1 150</t>
  </si>
  <si>
    <t>Villamos ív hatásai ellen bevizsgált védőkesztyű, APC 1_150 / normal, Méret: 9</t>
  </si>
  <si>
    <t>APG XT 9 APC 1 150</t>
  </si>
  <si>
    <t>Villamos ív hatásai ellen bevizsgált védőkesztyű, APC 1_150 / normal, Méret: 10</t>
  </si>
  <si>
    <t>APG XT 10 APC 1 150</t>
  </si>
  <si>
    <t>Villamos ív hatásai ellen bevizsgált védőkesztyű, APC 1_150 / normal, Méret: 11</t>
  </si>
  <si>
    <t>APG XT 11 APC 1 150</t>
  </si>
  <si>
    <t>Villamos ív hatásai ellen bevizsgált védőkesztyű, APC 1_150 / normal, Méret: 12</t>
  </si>
  <si>
    <t>APG XT 12 APC 1 150</t>
  </si>
  <si>
    <t>Villamos ív hatásai ellen bevizsgált védőkesztyű, APC 1_150 / normal, Méret: 13</t>
  </si>
  <si>
    <t>APG XT 13 APC 1 150</t>
  </si>
  <si>
    <t>Villamos ív hatásai ellen bevizsgált védőkesztyű, APC 1_150 / hosszú, Méret: 7</t>
  </si>
  <si>
    <t>APG XT 7 L APC 1 150</t>
  </si>
  <si>
    <t>Villamos ív hatásai ellen bevizsgált védőkesztyű, APC 1_150 / hosszú, Méret: 8</t>
  </si>
  <si>
    <t>APG XT 8 L APC 1 150</t>
  </si>
  <si>
    <t>Villamos ív hatásai ellen bevizsgált védőkesztyű, APC 1_150 / hosszú, Méret: 9</t>
  </si>
  <si>
    <t>APG XT 9 L APC 1 150</t>
  </si>
  <si>
    <t>Villamos ív hatásai ellen bevizsgált védőkesztyű, APC 1_150 / hosszú, Méret: 10</t>
  </si>
  <si>
    <t>APG XT 10 L APC 1 150</t>
  </si>
  <si>
    <t>Villamos ív hatásai ellen bevizsgált védőkesztyű, APC 1_150 / hosszú, Méret: 11</t>
  </si>
  <si>
    <t>APG XT 11 L APC 1 150</t>
  </si>
  <si>
    <t>Villamos ív hatásai ellen bevizsgált védőkesztyű, APC 1_150 / hosszú, Méret: 12</t>
  </si>
  <si>
    <t>APG XT 12 L APC 1 150</t>
  </si>
  <si>
    <t>Villamos ív hatásai ellen bevizsgált védőkesztyű, APC 1_150 / hosszú, Méret: 13</t>
  </si>
  <si>
    <t>APG XT 13 L APC 1 150</t>
  </si>
  <si>
    <t>Villamos ív hőhatása ellen bevizsgált védőálarc APC 1, magas fejpánttal</t>
  </si>
  <si>
    <t>APS ARC E1 SK7</t>
  </si>
  <si>
    <t>Villamos ív hatásai ellen bevizsgált ruha-kesztyű-arcvédő sisak szett,  M méret  "beltéri"</t>
  </si>
  <si>
    <t>PSA ESET M ID</t>
  </si>
  <si>
    <t>Villamos ív hatásai ellen bevizsgált ruha-kesztyű-arcvédő sisak szett,  L méret  "beltéri"</t>
  </si>
  <si>
    <t>PSA ESET L ID</t>
  </si>
  <si>
    <t>Villamos ív hatásai ellen bevizsgált ruha-kesztyű-arcvédő sisak szett,  XL méret  "beltéri"</t>
  </si>
  <si>
    <t>PSA ESET XL ID</t>
  </si>
  <si>
    <t>Villamos ív hatásai ellen bevizsgált ruha-kesztyű-arcvédő sisak szett,  M méret  "kültéri"</t>
  </si>
  <si>
    <t>PSA ESET M OD</t>
  </si>
  <si>
    <t>Villamos ív hatásai ellen bevizsgált ruha-kesztyű-arcvédő sisak szett,  L méret  "kültéri"</t>
  </si>
  <si>
    <t>PSA ESET L OD</t>
  </si>
  <si>
    <t>Villamos ív hatásai ellen bevizsgált ruha-kesztyű-arcvédő sisak szett,  XL méret  "kültéri"</t>
  </si>
  <si>
    <t>PSA ESET XL OD</t>
  </si>
  <si>
    <t>Villamos ív hatásai ellen bevizsgált ruha-kesztyű-arcvédő sisak szett,  S méret  "beltéri"</t>
  </si>
  <si>
    <t>PSA ESET S ID</t>
  </si>
  <si>
    <t>Villamos ív hatásai ellen bevizsgált ruha-kesztyű-arcvédő sisak szett,  2XL méret  "beltéri"</t>
  </si>
  <si>
    <t>PSA ESET 2XL ID</t>
  </si>
  <si>
    <t>Villamos ív hatásai ellen bevizsgált ruha-kesztyű-arcvédő sisak szett,  S méret  "kültéri"</t>
  </si>
  <si>
    <t>PSA ESET S OD</t>
  </si>
  <si>
    <t>Villamos ív hatásai ellen bevizsgált ruha-kesztyű-arcvédő sisak szett,  2XL méret  "kültéri"</t>
  </si>
  <si>
    <t>PSA ESET 2XL OD</t>
  </si>
  <si>
    <t>Nedves tisztító készlet KöF -36kV fogazott tengelykapcsolóval</t>
  </si>
  <si>
    <t>FRS ZK MS</t>
  </si>
  <si>
    <t>Kombi-tisztítókészlet KöF -36kV</t>
  </si>
  <si>
    <t>TFRS MS</t>
  </si>
  <si>
    <t>Műanyag koffer, üres 840x400x380 mm kombi-tisztítókészlethez KöF</t>
  </si>
  <si>
    <t>KKL TFRS MS</t>
  </si>
  <si>
    <t>Műbőr táska 1400x280 mm</t>
  </si>
  <si>
    <t>KLT 140 28</t>
  </si>
  <si>
    <t>Szórópalack nedves tisztításhoz használt folyadékhoz KöF</t>
  </si>
  <si>
    <t>SF FRF MS</t>
  </si>
  <si>
    <t>Nagynyomású vízsugár elleni overáll &lt;= 750 bar (lapos sugarú fúvóka); Méret: S</t>
  </si>
  <si>
    <t>WJP O B S</t>
  </si>
  <si>
    <t>Nagynyomású vízsugár elleni overáll &lt;= 750 bar (lapos sugarú fúvóka); Méret: M</t>
  </si>
  <si>
    <t>WJP O B M</t>
  </si>
  <si>
    <t>Nagynyomású vízsugár elleni overáll &lt;= 750 bar (lapos sugarú fúvóka); Méret: L</t>
  </si>
  <si>
    <t>WJP O B L</t>
  </si>
  <si>
    <t>Nagynyomású vízsugár elleni overáll &lt;= 750 bar (lapos sugarú fúvóka); Méret: XL</t>
  </si>
  <si>
    <t>WJP O B XL</t>
  </si>
  <si>
    <t>Nagynyomású vízsugár elleni overáll &lt;= 750 bar (lapos sugarú fúvóka); Méret: XXL</t>
  </si>
  <si>
    <t>WJP O B XXL</t>
  </si>
  <si>
    <t>Nagynyomású vízsugár elleni overáll &lt;= 750 bar (lapos sugarú fúvóka); Méret: 3XL</t>
  </si>
  <si>
    <t>WJP O B 3XL</t>
  </si>
  <si>
    <t>Nagynyomású vízsugár elleni védőkesztyű &lt;= 1000 bar (lapos sugarú fúvóka); Méret: 9</t>
  </si>
  <si>
    <t>WJP HP 9</t>
  </si>
  <si>
    <t>Nagynyomású vízsugár elleni védőkesztyű &lt;= 1000 bar (lapos sugarú fúvóka); Méret: 10</t>
  </si>
  <si>
    <t>WJP HP 10</t>
  </si>
  <si>
    <t>Nagynyomású vízsugár elleni védőkesztyű &lt;= 1000 bar (lapos sugarú fúvóka); Méret: 11</t>
  </si>
  <si>
    <t>WJP HP 11</t>
  </si>
  <si>
    <t>Nagynyomású vízsugár elleni védőkesztyű &lt;= 1000 bar (lapos sugarú fúvóka); Méret: 12</t>
  </si>
  <si>
    <t>WJP HP 12</t>
  </si>
  <si>
    <t>Nagynyomású vízsugár elleni védőkesztyű &lt;= 1000 bar (lapos sugarú fúvóka); Méret: 13</t>
  </si>
  <si>
    <t>WJP HP 13</t>
  </si>
  <si>
    <t>Nagynyomású vízsugár elleni védőzokni&lt;= 1000 bar (lapos sugarú fúvóka); Méret: 39-40</t>
  </si>
  <si>
    <t>WJP FP 39 40</t>
  </si>
  <si>
    <t>Nagynyomású vízsugár elleni védőzokni&lt;= 1000 bar (lapos sugarú fúvóka); Méret: 41-42</t>
  </si>
  <si>
    <t>WJP FP 41 42</t>
  </si>
  <si>
    <t>Nagynyomású vízsugár elleni védőzokni&lt;= 1000 bar (lapos sugarú fúvóka); Méret: 43-44</t>
  </si>
  <si>
    <t>WJP FP 43 44</t>
  </si>
  <si>
    <t>Nagynyomású vízsugár elleni védőzokni&lt;= 1000 bar (lapos sugarú fúvóka); Méret: 44-45</t>
  </si>
  <si>
    <t>WJP FP 45 46</t>
  </si>
  <si>
    <t>Nagynyomású vízsugár elleni védőruházat - fejvédő szett</t>
  </si>
  <si>
    <t>WJP HFP  SET</t>
  </si>
  <si>
    <t>Nagynyomású vízsugár elleni védőruházat &lt;(&gt;&lt;&lt;)&gt;= 1000 bar (lapos sugarú fúvóka); Méret: S</t>
  </si>
  <si>
    <t>WJP OC S</t>
  </si>
  <si>
    <t>Nagynyomású vízsugár elleni védőruházat &lt;(&gt;&lt;&lt;)&gt;= 1000 bar (lapos sugarú fúvóka); Méret: M</t>
  </si>
  <si>
    <t>WJP OC M</t>
  </si>
  <si>
    <t>Nagynyomású vízsugár elleni védőruházat &lt;(&gt;&lt;&lt;)&gt;= 1000 bar (lapos sugarú fúvóka); Méret: L</t>
  </si>
  <si>
    <t>WJP OC L</t>
  </si>
  <si>
    <t>Nagynyomású vízsugár elleni védőruházat &lt;(&gt;&lt;&lt;)&gt;= 1000 bar (lapos sugarú fúvóka); Méret: XL</t>
  </si>
  <si>
    <t>WJP OC XL</t>
  </si>
  <si>
    <t>Nagynyomású vízsugár elleni védőruházat &lt;(&gt;&lt;&lt;)&gt;= 1000 bar (lapos sugarú fúvóka); Méret: XXL</t>
  </si>
  <si>
    <t>WJP OC XXL</t>
  </si>
  <si>
    <t>Nagynyomású vízsugár elleni védőruházat &lt;(&gt;&lt;&lt;)&gt;= 1000 bar (lapos sugarú fúvóka); Méret: 3XL</t>
  </si>
  <si>
    <t>WJP OC 3XL</t>
  </si>
  <si>
    <t>Nagynyomású vízsugár elleni overáll &lt;(&gt;&lt;&lt;)&gt;= 1000 bar (lapos sugarú fúvóka); Méret: S</t>
  </si>
  <si>
    <t>WJP O S</t>
  </si>
  <si>
    <t>Nagynyomású vízsugár elleni overáll &lt;(&gt;&lt;&lt;)&gt;= 1000 bar (lapos sugarú fúvóka); Méret: M</t>
  </si>
  <si>
    <t>WJP O M</t>
  </si>
  <si>
    <t>Nagynyomású vízsugár elleni overáll &lt;(&gt;&lt;&lt;)&gt;= 1000 bar (lapos sugarú fúvóka); Méret: L</t>
  </si>
  <si>
    <t>WJP O L</t>
  </si>
  <si>
    <t>Nagynyomású vízsugár elleni overáll &lt;(&gt;&lt;&lt;)&gt;= 1000 bar (lapos sugarú fúvóka); Méret: XL</t>
  </si>
  <si>
    <t>WJP O XL</t>
  </si>
  <si>
    <t>Nagynyomású vízsugár elleni overáll &lt;(&gt;&lt;&lt;)&gt;= 1000 bar (lapos sugarú fúvóka); Méret: XXL</t>
  </si>
  <si>
    <t>WJP O XXL</t>
  </si>
  <si>
    <t>Nagynyomású vízsugár elleni overáll &lt;(&gt;&lt;&lt;)&gt;= 1000 bar (lapos sugarú fúvóka); Méret: 3XL</t>
  </si>
  <si>
    <t>WJP O 3XL</t>
  </si>
  <si>
    <t>Nagynyomású vízsugár elleni karvédő az overállhoz; Méret: S</t>
  </si>
  <si>
    <t>WJP O AP S</t>
  </si>
  <si>
    <t>Nagynyomású vízsugár elleni karvédő az overállhoz; Méret: M</t>
  </si>
  <si>
    <t>WJP O AP M</t>
  </si>
  <si>
    <t>Nagynyomású vízsugár elleni karvédő az overállhoz; Méret: L</t>
  </si>
  <si>
    <t>WJP O AP L</t>
  </si>
  <si>
    <t>Nagynyomású vízsugár elleni karvédő az overállhoz; Méret: XL</t>
  </si>
  <si>
    <t>WJP O AP XL</t>
  </si>
  <si>
    <t>Nagynyomású vízsugár elleni karvédő az overállhoz; Méret: XXL</t>
  </si>
  <si>
    <t>WJP O AP XXL</t>
  </si>
  <si>
    <t>Nagynyomású vízsugár elleni karvédő az overállhoz; Méret: 3XL</t>
  </si>
  <si>
    <t>WJP O AP 3XL</t>
  </si>
  <si>
    <t>Kapucni a védőruházathoz nagynyomású vízsugár ellen</t>
  </si>
  <si>
    <t>WJP O H</t>
  </si>
  <si>
    <t>Nagynyomású vízsugár elleni lábvédő az overállhoz; Méret: S</t>
  </si>
  <si>
    <t>WJP O LP S</t>
  </si>
  <si>
    <t>Nagynyomású vízsugár elleni lábvédő az overállhoz; Méret: M</t>
  </si>
  <si>
    <t>WJP O LP M</t>
  </si>
  <si>
    <t>Nagynyomású vízsugár elleni lábvédő az overállhoz; Méret: L</t>
  </si>
  <si>
    <t>WJP O LP L</t>
  </si>
  <si>
    <t>Nagynyomású vízsugár elleni lábvédő az overállhoz; Méret: XL</t>
  </si>
  <si>
    <t>WJP O LP XL</t>
  </si>
  <si>
    <t>Nagynyomású vízsugár elleni lábvédő az overállhoz; Méret: XXL</t>
  </si>
  <si>
    <t>WJP O LP XXL</t>
  </si>
  <si>
    <t>Nagynyomású vízsugár elleni lábvédő az overállhoz; Méret: 3XL</t>
  </si>
  <si>
    <t>WJP O LP 3XL</t>
  </si>
  <si>
    <t>Hallásvédő fültok védősisakhoz mágneses emelőkarral történő rögzítéssel</t>
  </si>
  <si>
    <t>HKGH ESH MEHA</t>
  </si>
  <si>
    <t>Pneumatikus kesztyűviszgáló szigetelő kesztyűkhöz</t>
  </si>
  <si>
    <t>PHSP VPG90</t>
  </si>
  <si>
    <t>Villamos ív hőhatása ellen bevizsgált védő póló, kétszínű - sárga/kék, APC 1, Méret:XS</t>
  </si>
  <si>
    <t>APPS BC XS</t>
  </si>
  <si>
    <t>Villamos ív hőhatása ellen bevizsgált védő póló, kétszínű - sárga/kék, APC 1, Méret:S</t>
  </si>
  <si>
    <t>APPS BC S</t>
  </si>
  <si>
    <t>Villamos ív hőhatása ellen bevizsgált védő póló, kétszínű - sárga/kék, APC 1, Méret:M</t>
  </si>
  <si>
    <t>APPS BC M</t>
  </si>
  <si>
    <t>Villamos ív hőhatása ellen bevizsgált védő póló, kétszínű - sárga/kék, APC 1, Méret:L</t>
  </si>
  <si>
    <t>APPS BC L</t>
  </si>
  <si>
    <t>Villamos ív hőhatása ellen bevizsgált védő póló, kétszínű - sárga/kék, APC 1, Méret:XL</t>
  </si>
  <si>
    <t>APPS BC XL</t>
  </si>
  <si>
    <t>Villamos ív hőhatása ellen bevizsgált védő póló, kétszínű - sárga/kék, APC 1, Méret:2XL</t>
  </si>
  <si>
    <t>APPS BC 2XL</t>
  </si>
  <si>
    <t>Villamos ív hőhatása ellen bevizsgált védő póló, kétszínű - sárga/kék, APC 1, Méret:3XL</t>
  </si>
  <si>
    <t>APPS BC 3XL</t>
  </si>
  <si>
    <t>Villamos ív hőhatása ellen bevizsgált védő póló, kétszínű - sárga/kék, APC 1, Méret:4XL</t>
  </si>
  <si>
    <t>APPS BC 4XL</t>
  </si>
  <si>
    <t>Villamos ív hőhatása ellen bevizsgált védő póló, aláöltözék, kék, APC 1, Méret:XS</t>
  </si>
  <si>
    <t>APUS XS</t>
  </si>
  <si>
    <t>Villamos ív hőhatása ellen bevizsgált védő póló, aláöltözék, kék, APC 1, Méret:S</t>
  </si>
  <si>
    <t>APUS S</t>
  </si>
  <si>
    <t>Villamos ív hőhatása ellen bevizsgált védő póló, aláöltözék, kék, APC 1, Méret:M</t>
  </si>
  <si>
    <t>APUS M</t>
  </si>
  <si>
    <t>Villamos ív hőhatása ellen bevizsgált védő póló, aláöltözék, kék, APC 1, Méret:L</t>
  </si>
  <si>
    <t>APUS L</t>
  </si>
  <si>
    <t>Villamos ív hőhatása ellen bevizsgált védő póló, aláöltözék, kék, APC 1, Méret:XL</t>
  </si>
  <si>
    <t>APUS XL</t>
  </si>
  <si>
    <t>Villamos ív hőhatása ellen bevizsgált védő póló, aláöltözék, kék, APC 1, Méret:2XL</t>
  </si>
  <si>
    <t>APUS 2XL</t>
  </si>
  <si>
    <t>Villamos ív hőhatása ellen bevizsgált védő póló, aláöltözék, kék, APC 1, Méret:3XL</t>
  </si>
  <si>
    <t>APUS 3XL</t>
  </si>
  <si>
    <t>Villamos ív hőhatása ellen bevizsgált védő póló, aláöltözék, kék, APC 1, Méret:4XL</t>
  </si>
  <si>
    <t>APUS 4XL</t>
  </si>
  <si>
    <t>Villamos ív hőhatása ellen bevizsgált védő nadrág, aláöltözék, kék, APC 1, Méret:XS</t>
  </si>
  <si>
    <t>APUP XS</t>
  </si>
  <si>
    <t>Villamos ív hőhatása ellen bevizsgált védő nadrág, aláöltözék, kék, APC 1, Méret:S</t>
  </si>
  <si>
    <t>APUP S</t>
  </si>
  <si>
    <t>Villamos ív hőhatása ellen bevizsgált védő nadrág, aláöltözék, kék, APC 1, Méret:M</t>
  </si>
  <si>
    <t>APUP M</t>
  </si>
  <si>
    <t>Villamos ív hőhatása ellen bevizsgált védő nadrág, aláöltözék, kék, APC 1, Méret:L</t>
  </si>
  <si>
    <t>APUP L</t>
  </si>
  <si>
    <t>Villamos ív hőhatása ellen bevizsgált védő nadrág, aláöltözék, kék, APC 1, Méret:XL</t>
  </si>
  <si>
    <t>APUP XL</t>
  </si>
  <si>
    <t>Villamos ív hőhatása ellen bevizsgált védő nadrág, aláöltözék, kék, APC 1, Méret:2XL</t>
  </si>
  <si>
    <t>APUP 2XL</t>
  </si>
  <si>
    <t>Villamos ív hőhatása ellen bevizsgált védő nadrág, aláöltözék, kék, APC 1, Méret:3XL</t>
  </si>
  <si>
    <t>APUP 3XL</t>
  </si>
  <si>
    <t>Villamos ív hőhatása ellen bevizsgált védő nadrág, aláöltözék, kék, APC 1, Méret:4XL</t>
  </si>
  <si>
    <t>APUP 4XL</t>
  </si>
  <si>
    <t>Szigetelő kesztyű Class 1, Kat. RC, FAM munkavégzéshez - 7500 V, Méret: 8</t>
  </si>
  <si>
    <t>IHS WIG 1 08</t>
  </si>
  <si>
    <t>Szigetelő kesztyű Class 1, Kat. RC, FAM munkavégzéshez - 7500 V, Méret: 9</t>
  </si>
  <si>
    <t>IHS WIG 1 09</t>
  </si>
  <si>
    <t>Szigetelő kesztyű Class 1, Kat. RC, FAM munkavégzéshez - 7500 V, Méret: 10</t>
  </si>
  <si>
    <t>IHS WIG 1 10</t>
  </si>
  <si>
    <t>Szigetelő kesztyű Class 1, Kat. RC, FAM munkavégzéshez - 7500 V, Méret: 11</t>
  </si>
  <si>
    <t>IHS WIG 1 11</t>
  </si>
  <si>
    <t>Szigetelő kesztyű Class 2, Kat. RC, FAM munkavégzéshez - 17000 V, Méret: 8</t>
  </si>
  <si>
    <t>IHS WIG 2 08</t>
  </si>
  <si>
    <t>Szigetelő kesztyű Class 2, Kat. RC, FAM munkavégzéshez - 17000 V, Méret: 9</t>
  </si>
  <si>
    <t>IHS WIG 2 09</t>
  </si>
  <si>
    <t>Szigetelő kesztyű Class 2, Kat. RC, FAM munkavégzéshez - 17000 V, Méret: 10</t>
  </si>
  <si>
    <t>IHS WIG 2 10</t>
  </si>
  <si>
    <t>Szigetelő kesztyű Class 2, Kat. RC, FAM munkavégzéshez - 17000 V, Méret: 11</t>
  </si>
  <si>
    <t>IHS WIG 2 11</t>
  </si>
  <si>
    <t>Szigetelő kesztyű Class 3, Kat. RC, FAM munkavégzéshez - 26500 V, Méret: 8</t>
  </si>
  <si>
    <t>IHS WIG 3 08</t>
  </si>
  <si>
    <t>Szigetelő kesztyű Class 3, Kat. RC, FAM munkavégzéshez - 26500 V, Méret: 9</t>
  </si>
  <si>
    <t>IHS WIG 3 09</t>
  </si>
  <si>
    <t>Szigetelő kesztyű Class 3, Kat. RC, FAM munkavégzéshez - 26500 V, Méret: 10</t>
  </si>
  <si>
    <t>IHS WIG 3 10</t>
  </si>
  <si>
    <t>Szigetelő kesztyű Class 3, Kat. RC, FAM munkavégzéshez - 26500 V, Méret: 11</t>
  </si>
  <si>
    <t>IHS WIG 3 11</t>
  </si>
  <si>
    <t>Szigetelő kesztyű Class 4, Kat. RC, FAM munkavégzéshez - 36000 V, Méret: 9</t>
  </si>
  <si>
    <t>IHS WIG 4 09</t>
  </si>
  <si>
    <t>Szigetelő kesztyű Class 4, Kat. RC, FAM munkavégzéshez - 36000 V, Méret: 10</t>
  </si>
  <si>
    <t>IHS WIG 4 10</t>
  </si>
  <si>
    <t>Szigetelő kesztyű Class 4, Kat. RC, FAM munkavégzéshez - 36000 V, Méret: 11</t>
  </si>
  <si>
    <t>IHS WIG 4 11</t>
  </si>
  <si>
    <t>Villamos ív hőhatása ellen bevizsgált védő dzseki "Outdoor"-Kültéri viselet - narancs szín, APC 2, Méret: 46 (XS)</t>
  </si>
  <si>
    <t>APJ OD OG 46</t>
  </si>
  <si>
    <t>Villamos ív hőhatása ellen bevizsgált védő dzseki "Outdoor"-Kültéri viselet - narancs szín, APC 2, Méret: 48 (S)</t>
  </si>
  <si>
    <t>APJ OD OG 48</t>
  </si>
  <si>
    <t>Villamos ív hőhatása ellen bevizsgált védő dzseki "Outdoor"-Kültéri viselet - narancs szín, APC 2, Méret: 50 (M)</t>
  </si>
  <si>
    <t>APJ OD OG 50</t>
  </si>
  <si>
    <t>Villamos ív hőhatása ellen bevizsgált védő dzseki "Outdoor"-Kültéri viselet - narancs szín, APC 2, Méret: 52 (M/L)</t>
  </si>
  <si>
    <t>APJ OD OG 52</t>
  </si>
  <si>
    <t>Villamos ív hőhatása ellen bevizsgált védő dzseki "Outdoor"-Kültéri viselet - narancs szín, APC 2, Méret: 54 (L)</t>
  </si>
  <si>
    <t>APJ OD OG 54</t>
  </si>
  <si>
    <t>Villamos ív hőhatása ellen bevizsgált védő dzseki "Outdoor"-Kültéri viselet - narancs szín, APC 2, Méret: 56 (XL)</t>
  </si>
  <si>
    <t>APJ OD OG 56</t>
  </si>
  <si>
    <t>Villamos ív hőhatása ellen bevizsgált védő dzseki "Outdoor"-Kültéri viselet - narancs szín, APC 2, Méret: 58 (XL/2XL)</t>
  </si>
  <si>
    <t>APJ OD OG 58</t>
  </si>
  <si>
    <t>Villamos ív hőhatása ellen bevizsgált védő dzseki "Outdoor"-Kültéri viselet - narancs szín, APC 2, Méret: 60 (2XL)</t>
  </si>
  <si>
    <t>APJ OD OG 60</t>
  </si>
  <si>
    <t>Villamos ív hőhatása ellen bevizsgált védő dzseki "Outdoor"-Kültéri viselet - narancs szín, APC 2, Méret: 62 (3XL)</t>
  </si>
  <si>
    <t>APJ OD OG 62</t>
  </si>
  <si>
    <t>Villamos ív hőhatása ellen bevizsgált védő nadrág "Outdoor"-Kültéri viselet - narancs szín, APC 2, Méret: 46 (XS)</t>
  </si>
  <si>
    <t>APT OD OG 46</t>
  </si>
  <si>
    <t>Villamos ív hőhatása ellen bevizsgált védő nadrág "Outdoor"-Kültéri viselet - narancs szín, APC 2, Méret: 48 (S)</t>
  </si>
  <si>
    <t>APT OD OG 48</t>
  </si>
  <si>
    <t>Villamos ív hőhatása ellen bevizsgált védő nadrág "Outdoor"-Kültéri viselet - narancs szín, APC 2, Méret: 50 (M)</t>
  </si>
  <si>
    <t>APT OD OG 50</t>
  </si>
  <si>
    <t>Villamos ív hőhatása ellen bevizsgált védő nadrág "Outdoor"-Kültéri viselet - narancs szín, APC 2, Méret: 52 (M/L)</t>
  </si>
  <si>
    <t>APT OD OG 52</t>
  </si>
  <si>
    <t>Villamos ív hőhatása ellen bevizsgált védő nadrág "Outdoor"-Kültéri viselet - narancs szín, APC 2, Méret: 54 (L)</t>
  </si>
  <si>
    <t>APT OD OG 54</t>
  </si>
  <si>
    <t>Villamos ív hőhatása ellen bevizsgált védő nadrág "Outdoor"-Kültéri viselet - narancs szín, APC 2, Méret: 56 (XL)</t>
  </si>
  <si>
    <t>APT OD OG 56</t>
  </si>
  <si>
    <t>Villamos ív hőhatása ellen bevizsgált védő nadrág "Outdoor"-Kültéri viselet - narancs szín, APC 2, Méret: 58 (XL/2XL)</t>
  </si>
  <si>
    <t>APT OD OG 58</t>
  </si>
  <si>
    <t>Villamos ív hőhatása ellen bevizsgált védő nadrág "Outdoor"-Kültéri viselet - narancs szín, APC 2, Méret: 60 (2XL)</t>
  </si>
  <si>
    <t>APT OD OG 60</t>
  </si>
  <si>
    <t>Villamos ív hőhatása ellen bevizsgált védő nadrág "Outdoor"-Kültéri viselet - narancs szín, APC 2, Méret: 62 (3XL)</t>
  </si>
  <si>
    <t>APT OD OG 62</t>
  </si>
  <si>
    <t>Szigetelő gumi szőnyeg 2 mm x 1 m x 10 m szigetelt felületen álláshoz - 1000 V</t>
  </si>
  <si>
    <t>ES0FI G - 1 X 10</t>
  </si>
  <si>
    <t>Szigetelő gumi szőnyeg 5.2 mm x 1 m x 10 m szigetelt felületen álláshoz - 36000V</t>
  </si>
  <si>
    <t>ES4FI G - 1 X 10</t>
  </si>
  <si>
    <t>Szigetelő kesztyű  00 osztály Kat.AZC   "FAM"-hoz  -500V        Méret.8</t>
  </si>
  <si>
    <t>IHS 00 AZC 8 NS</t>
  </si>
  <si>
    <t>Szigetelő kesztyű  00 osztály Kat.AZC   "FAM"-hoz  -500V        Méret.9</t>
  </si>
  <si>
    <t>IHS 00 AZC 9 NS</t>
  </si>
  <si>
    <t>Szigetelő kesztyű 00 osztály Kat.AZC   "FAM"-hoz  -500V        Méret.10</t>
  </si>
  <si>
    <t>IHS 00 AZC 10 NS</t>
  </si>
  <si>
    <t>Szigetelő kesztyű 00 osztály Kat.AZC   "FAM"-hoz  -500V        Méret.11</t>
  </si>
  <si>
    <t>IHS 00 AZC 11 NS</t>
  </si>
  <si>
    <t>Szigetelő kesztyű 0 osztály Kat.AZC   "FAM"-hoz  -1000V        Méret.8</t>
  </si>
  <si>
    <t>IHS 0 AZC 8 NS</t>
  </si>
  <si>
    <t>Szigetelő kesztyű 0 osztály Kat.AZC   "FAM"-hoz  -1000V        Méret.9</t>
  </si>
  <si>
    <t>IHS 0 AZC 9 NS</t>
  </si>
  <si>
    <t>Szigetelő kesztyű 0 osztály Kat.AZC   "FAM"-hoz  -1000V        Méret.10</t>
  </si>
  <si>
    <t>IHS 0 AZC 10 NS</t>
  </si>
  <si>
    <t>Szigetelő kesztyű 0 osztály Kat.AZC   "FAM"-hoz  -1000V        Méret.11</t>
  </si>
  <si>
    <t>IHS 0 AZC 11 NS</t>
  </si>
  <si>
    <t>Szigetelő kesztyű 00 osztály Kat.RC   "FAM"-hoz  -500V        Méret.8</t>
  </si>
  <si>
    <t>IHS 00 RC 8 NS</t>
  </si>
  <si>
    <t>Szigetelő kesztyű 00 osztály Kat.RC   "FAM"-hoz  -500V        Méret.9</t>
  </si>
  <si>
    <t>Szigetelő kesztyű 00 osztály Kat.RC   "FAM"-hoz  -500V        Méret.10</t>
  </si>
  <si>
    <t>Szigetelő kesztyű 00 osztály Kat.RC   "FAM"-hoz  -500V        Méret.11</t>
  </si>
  <si>
    <t>IHS 00 RC 11 NS</t>
  </si>
  <si>
    <t>Szigetelő kesztyű  0 osztály Kat.RC   "FAM"-hoz  -1000V        Méret.8</t>
  </si>
  <si>
    <t>IHS 0 RC 8 NS</t>
  </si>
  <si>
    <t>Szigetelő kesztyű 0 osztály Kat.RC   "FAM"-hoz  -1000V        Méret.9</t>
  </si>
  <si>
    <t>IHS 0 RC 9 NS</t>
  </si>
  <si>
    <t>Szigetelő kesztyű 0 osztály Kat.RC   "FAM"-hoz  -1000V       Méret.10</t>
  </si>
  <si>
    <t>IHS 0 RC 10 NS</t>
  </si>
  <si>
    <t>Szigetelő kesztyű 0 osztály Kat.RC   "FAM"-hoz  -1000V        Méret.11</t>
  </si>
  <si>
    <t>IHS 0 RC 11 NS</t>
  </si>
  <si>
    <t>Villamos ív hőhatása ellen bevizsgált védő dzseki, beltéri, APC2, Méret:42</t>
  </si>
  <si>
    <t>APJ ID 42</t>
  </si>
  <si>
    <t>Villamos ív hőhatása ellen bevizsgált védő dzseki, beltéri, APC2, Méret:44</t>
  </si>
  <si>
    <t>APJ ID 44</t>
  </si>
  <si>
    <t>Villamos ív hőhatása ellen bevizsgált védő dzseki, beltéri, APC2, Méret:64</t>
  </si>
  <si>
    <t>APJ ID 64</t>
  </si>
  <si>
    <t>Villamos ív hőhatása ellen bevizsgált védő dzseki, beltéri, APC2, Méret:66</t>
  </si>
  <si>
    <t>APJ ID 66</t>
  </si>
  <si>
    <t>Villamos ív hőhatása ellen bevizsgált védő dzseki, beltéri, APC2, Méret:68</t>
  </si>
  <si>
    <t>APJ ID 68</t>
  </si>
  <si>
    <t xml:space="preserve">Villamos ív hőhatása ellen bevizsgált védő dzseki, beltéri, APC2, Rövidméret: 22 </t>
  </si>
  <si>
    <t>APJ ID 22</t>
  </si>
  <si>
    <t>Villamos ív hőhatása ellen bevizsgált védő dzseki, beltéri, APC2, Rövidméret: 23</t>
  </si>
  <si>
    <t>APJ ID 23</t>
  </si>
  <si>
    <t>Villamos ív hőhatása ellen bevizsgált védő dzseki, beltéri, APC2, Rövidméret: 24</t>
  </si>
  <si>
    <t>APJ ID 24</t>
  </si>
  <si>
    <t>Villamos ív hőhatása ellen bevizsgált védő dzseki, beltéri, APC2, Rövidméret: 25</t>
  </si>
  <si>
    <t>APJ ID 25</t>
  </si>
  <si>
    <t>Villamos ív hőhatása ellen bevizsgált védő dzseki, beltéri, APC2, Rövidméret: 26</t>
  </si>
  <si>
    <t>APJ ID 26</t>
  </si>
  <si>
    <t>Villamos ív hőhatása ellen bevizsgált védő dzseki, beltéri, APC2, Rövidméret: 27</t>
  </si>
  <si>
    <t>APJ ID 27</t>
  </si>
  <si>
    <t>Villamos ív hőhatása ellen bevizsgált védő dzseki, beltéri, APC2, Rövidméret: 28</t>
  </si>
  <si>
    <t>APJ ID 28</t>
  </si>
  <si>
    <t>Villamos ív hőhatása ellen bevizsgált védő dzseki, beltéri, APC2, Rövidméret: 29</t>
  </si>
  <si>
    <t>APJ ID 29</t>
  </si>
  <si>
    <t>Villamos ív hőhatása ellen bevizsgált védő dzseki, beltéri, APC2, Rövidméret: 30</t>
  </si>
  <si>
    <t>APJ ID 30</t>
  </si>
  <si>
    <t>Villamos ív hőhatása ellen bevizsgált védő dzseki, beltéri, APC2,Hosszúméret: 94</t>
  </si>
  <si>
    <t>APJ ID 90</t>
  </si>
  <si>
    <t>APJ ID 94</t>
  </si>
  <si>
    <t>Villamos ív hőhatása ellen bevizsgált védő dzseki, beltéri, APC2,Hosszúméret: 98</t>
  </si>
  <si>
    <t>APJ ID 98</t>
  </si>
  <si>
    <t>Villamos ív hőhatása ellen bevizsgált védő dzseki, beltéri, APC2,Hosszúméret: 102</t>
  </si>
  <si>
    <t>APJ ID 102</t>
  </si>
  <si>
    <t>Villamos ív hőhatása ellen bevizsgált védő dzseki, beltéri, APC2,Hosszúméret: 106</t>
  </si>
  <si>
    <t>APJ ID 106</t>
  </si>
  <si>
    <t>Villamos ív hőhatása ellen bevizsgált védő dzseki, beltéri, APC2,Hosszúméret: 110</t>
  </si>
  <si>
    <t>APJ ID 110</t>
  </si>
  <si>
    <t>Villamos ív hőhatása ellen bevizsgált védő dzseki, beltéri, APC2,Hosszúméret: 1114</t>
  </si>
  <si>
    <t>APJ ID 114</t>
  </si>
  <si>
    <t>Villamos ív hőhatása ellen bevizsgált védő dzseki, beltéri, APC2,Hosszúméret: 118</t>
  </si>
  <si>
    <t>APJ ID 118</t>
  </si>
  <si>
    <t>Villamos ív hőhatása ellen bevizsgált védő dzseki, beltéri, APC2, nőiméret: 34</t>
  </si>
  <si>
    <t>APJ ID F 34</t>
  </si>
  <si>
    <t>Villamos ív hőhatása ellen bevizsgált védő dzseki, beltéri, APC2, nőiméret: 36</t>
  </si>
  <si>
    <t>APJ ID F 36</t>
  </si>
  <si>
    <t>Villamos ív hőhatása ellen bevizsgált védő dzseki, beltéri, APC2, nőiméret: 38</t>
  </si>
  <si>
    <t>APJ ID F 38</t>
  </si>
  <si>
    <t>Villamos ív hőhatása ellen bevizsgált védő dzseki, beltéri, APC2, nőiméret: 40</t>
  </si>
  <si>
    <t>APJ ID F 40</t>
  </si>
  <si>
    <t>Villamos ív hőhatása ellen bevizsgált védő dzseki, beltéri, APC2, nőiméret: 42</t>
  </si>
  <si>
    <t>APJ ID F 42</t>
  </si>
  <si>
    <t>Villamos ív hőhatása ellen bevizsgált védő dzseki, beltéri, APC2, nőiméret: 44</t>
  </si>
  <si>
    <t>APJ ID F 44</t>
  </si>
  <si>
    <t>Villamos ív hőhatása ellen bevizsgált védő dzseki, beltéri, APC2, nőiméret: 46</t>
  </si>
  <si>
    <t>APJ ID F 46</t>
  </si>
  <si>
    <t>Villamos ív hőhatása ellen bevizsgált védő dzseki, beltéri, APC2, nőiméret: 48</t>
  </si>
  <si>
    <t>APJ ID F 48</t>
  </si>
  <si>
    <t>Villamos ív hőhatása ellen bevizsgált védő dzseki, beltéri, APC2, nőiméret: 50</t>
  </si>
  <si>
    <t>APJ ID F 50</t>
  </si>
  <si>
    <t>Villamos ív hőhatása ellen bevizsgált védő dzseki, beltéri, APC2, nőiméret: 52</t>
  </si>
  <si>
    <t>APJ ID F 52</t>
  </si>
  <si>
    <t>Villamos ív hőhatása ellen bevizsgált védő dzseki, beltéri, APC2, nőiméret: 54</t>
  </si>
  <si>
    <t>APJ ID F 54</t>
  </si>
  <si>
    <t>Villamos ív hőhatása ellen bevizsgált védő dzseki, beltéri, APC2, nőiméret: 56</t>
  </si>
  <si>
    <t>APJ ID F 56</t>
  </si>
  <si>
    <t>Villamos ív hőhatása ellen bevizsgált védő nadrág, beltéri, APC2, méret: 42</t>
  </si>
  <si>
    <t>APT ID 42</t>
  </si>
  <si>
    <t>Villamos ív hőhatása ellen bevizsgált védő nadrág, beltéri, APC2, méret: 44</t>
  </si>
  <si>
    <t>APT ID 44</t>
  </si>
  <si>
    <t>Villamos ív hőhatása ellen bevizsgált védő nadrág, beltéri, APC2, méret: 64</t>
  </si>
  <si>
    <t>APT ID 64</t>
  </si>
  <si>
    <t>Villamos ív hőhatása ellen bevizsgált védő nadrág, beltéri, APC2, méret: 66</t>
  </si>
  <si>
    <t>APT ID 66</t>
  </si>
  <si>
    <t>Villamos ív hőhatása ellen bevizsgált védő nadrág, beltéri, APC2, méret: 68</t>
  </si>
  <si>
    <t>APT ID 68</t>
  </si>
  <si>
    <t>Villamos ív hőhatása ellen bevizsgált védő nadrág, beltéri, APC2, rövidméret: 22</t>
  </si>
  <si>
    <t>APT ID 22</t>
  </si>
  <si>
    <t>Villamos ív hőhatása ellen bevizsgált védő nadrág, beltéri, APC2, rövidméret: 23</t>
  </si>
  <si>
    <t>APT ID 23</t>
  </si>
  <si>
    <t>Villamos ív hőhatása ellen bevizsgált védő nadrág, beltéri, APC2, rövidméret: 24</t>
  </si>
  <si>
    <t>APT ID 24</t>
  </si>
  <si>
    <t>Villamos ív hőhatása ellen bevizsgált védő nadrág, beltéri, APC2, rövidméret: 25</t>
  </si>
  <si>
    <t>APT ID 25</t>
  </si>
  <si>
    <t>Villamos ív hőhatása ellen bevizsgált védő nadrág, beltéri, APC2, rövidméret: 26</t>
  </si>
  <si>
    <t>APT ID 26</t>
  </si>
  <si>
    <t>Villamos ív hőhatása ellen bevizsgált védő nadrág, beltéri, APC2, rövidméret: 27</t>
  </si>
  <si>
    <t>APT ID 27</t>
  </si>
  <si>
    <t>Villamos ív hőhatása ellen bevizsgált védő nadrág, beltéri, APC2, rövidméret: 28</t>
  </si>
  <si>
    <t>APT ID 28</t>
  </si>
  <si>
    <t>Villamos ív hőhatása ellen bevizsgált védő nadrág, beltéri, APC2, rövidméret: 29</t>
  </si>
  <si>
    <t>APT ID 29</t>
  </si>
  <si>
    <t>Villamos ív hőhatása ellen bevizsgált védő nadrág, beltéri, APC2, rövidméret: 30</t>
  </si>
  <si>
    <t>APT ID 30</t>
  </si>
  <si>
    <t>Villamos ív hőhatása ellen bevizsgált védő nadrág, beltéri, APC2, hosszúméret: 90</t>
  </si>
  <si>
    <t>APT ID 90</t>
  </si>
  <si>
    <t>Villamos ív hőhatása ellen bevizsgált védő nadrág, beltéri, APC2, hosszúméret: 94</t>
  </si>
  <si>
    <t>APT ID 94</t>
  </si>
  <si>
    <t>Villamos ív hőhatása ellen bevizsgált védő nadrág, beltéri, APC2, hosszúméret: 98</t>
  </si>
  <si>
    <t>APT ID 98</t>
  </si>
  <si>
    <t>Villamos ív hőhatása ellen bevizsgált védő nadrág, beltéri, APC2, hosszúméret: 102</t>
  </si>
  <si>
    <t>APT ID 102</t>
  </si>
  <si>
    <t>Villamos ív hőhatása ellen bevizsgált védő nadrág, beltéri, APC2, hosszúméret: 106</t>
  </si>
  <si>
    <t>APT ID 106</t>
  </si>
  <si>
    <t>Villamos ív hőhatása ellen bevizsgált védő nadrág, beltéri, APC2, hosszúméret: 110</t>
  </si>
  <si>
    <t>APT ID 110</t>
  </si>
  <si>
    <t>Villamos ív hőhatása ellen bevizsgált védő nadrág, beltéri, APC2, hosszúméret: 114</t>
  </si>
  <si>
    <t>APT ID 114</t>
  </si>
  <si>
    <t>Villamos ív hőhatása ellen bevizsgált védő nadrág, beltéri, APC2, hosszúméret: 118</t>
  </si>
  <si>
    <t>APT ID 118</t>
  </si>
  <si>
    <t>Villamos ív hőhatása ellen bevizsgált védő nadrág, beltéri. APC2, nőiméret: 34</t>
  </si>
  <si>
    <t>APT ID F 34</t>
  </si>
  <si>
    <t>Villamos ív hőhatása ellen bevizsgált védő nadrág, beltéri. APC2, nőiméret: 36</t>
  </si>
  <si>
    <t>APT ID F 36</t>
  </si>
  <si>
    <t>Villamos ív hőhatása ellen bevizsgált védő nadrág, beltéri. APC2, nőiméret: 38</t>
  </si>
  <si>
    <t>APT ID F 38</t>
  </si>
  <si>
    <t>Villamos ív hőhatása ellen bevizsgált védő nadrág, beltéri. APC2, nőiméret: 40</t>
  </si>
  <si>
    <t>APT ID F 40</t>
  </si>
  <si>
    <t>Villamos ív hőhatása ellen bevizsgált védő nadrág, beltéri. APC2, nőiméret: 42</t>
  </si>
  <si>
    <t>APT ID F 42</t>
  </si>
  <si>
    <t>Villamos ív hőhatása ellen bevizsgált védő nadrág, beltéri. APC2, nőiméret: 44</t>
  </si>
  <si>
    <t>APT ID F 44</t>
  </si>
  <si>
    <t>Villamos ív hőhatása ellen bevizsgált védő nadrág, beltéri. APC2, nőiméret: 46</t>
  </si>
  <si>
    <t>APT ID F 46</t>
  </si>
  <si>
    <t>Villamos ív hőhatása ellen bevizsgált védő nadrág, beltéri. APC2, nőiméret: 48</t>
  </si>
  <si>
    <t>APT ID F 48</t>
  </si>
  <si>
    <t>Villamos ív hőhatása ellen bevizsgált védő nadrág, beltéri. APC2, nőiméret: 50</t>
  </si>
  <si>
    <t>APT ID F 50</t>
  </si>
  <si>
    <t>Villamos ív hőhatása ellen bevizsgált védő nadrág, beltéri. APC2, nőiméret: 52</t>
  </si>
  <si>
    <t>APT ID F 52</t>
  </si>
  <si>
    <t>Villamos ív hőhatása ellen bevizsgált védő nadrág, beltéri. APC2, nőiméret: 54</t>
  </si>
  <si>
    <t>APT ID F 54</t>
  </si>
  <si>
    <t>Villamos ív hőhatása ellen bevizsgált védő nadrág, beltéri. APC2, nőiméret: 56</t>
  </si>
  <si>
    <t>APT ID F 56</t>
  </si>
  <si>
    <t>Villamos ív hőhatása ellen bevizsgált védő dzseki, kültéri - sárga, APC2, Méret:42</t>
  </si>
  <si>
    <t>APJ OD YE 42</t>
  </si>
  <si>
    <t>Villamos ív hőhatása ellen bevizsgált védő dzseki, kültéri - sárga, APC2, Méret:44</t>
  </si>
  <si>
    <t>APJ OD YE 44</t>
  </si>
  <si>
    <t>Villamos ív hőhatása ellen bevizsgált védő dzseki, kültéri - sárga, APC2, Méret:64</t>
  </si>
  <si>
    <t>APJ OD YE 64</t>
  </si>
  <si>
    <t>Villamos ív hőhatása ellen bevizsgált védő dzseki, kültéri - sárga, APC2, Méret:66</t>
  </si>
  <si>
    <t>APJ OD YE 66</t>
  </si>
  <si>
    <t>Villamos ív hőhatása ellen bevizsgált védő dzseki, kültéri - sárga, APC2, Méret:68</t>
  </si>
  <si>
    <t>APJ OD YE 68</t>
  </si>
  <si>
    <t>Villamos ív hőhatása ellen bevizsgált védő dzseki, kültéri - sárga, APC2, rövidméret:22</t>
  </si>
  <si>
    <t>APJ OD YE 22</t>
  </si>
  <si>
    <t>Villamos ív hőhatása ellen bevizsgált védő dzseki, kültéri - sárga, APC2, rövidméret:23</t>
  </si>
  <si>
    <t>APJ OD YE 23</t>
  </si>
  <si>
    <t>Villamos ív hőhatása ellen bevizsgált védő dzseki, kültéri - sárga, APC2, rövidméret:24</t>
  </si>
  <si>
    <t>APJ OD YE 24</t>
  </si>
  <si>
    <t>Villamos ív hőhatása ellen bevizsgált védő dzseki, kültéri - sárga, APC2, rövidméret:25</t>
  </si>
  <si>
    <t>APJ OD YE 25</t>
  </si>
  <si>
    <t>Villamos ív hőhatása ellen bevizsgált védő dzseki, kültéri - sárga, APC2, rövidméret:26</t>
  </si>
  <si>
    <t>APJ OD YE 26</t>
  </si>
  <si>
    <t>Villamos ív hőhatása ellen bevizsgált védő dzseki, kültéri - sárga, APC2, rövidméret:27</t>
  </si>
  <si>
    <t>APJ OD YE 27</t>
  </si>
  <si>
    <t>Villamos ív hőhatása ellen bevizsgált védő dzseki, kültéri - sárga, APC2, rövidméret:28</t>
  </si>
  <si>
    <t>APJ OD YE 28</t>
  </si>
  <si>
    <t>Villamos ív hőhatása ellen bevizsgált védő dzseki, kültéri - sárga, APC2, rövidméret:29</t>
  </si>
  <si>
    <t>APJ OD YE 29</t>
  </si>
  <si>
    <t>Villamos ív hőhatása ellen bevizsgált védő dzseki, kültéri - sárga, APC2, rövidméret:30</t>
  </si>
  <si>
    <t>APJ OD YE 30</t>
  </si>
  <si>
    <t>Villamos ív hőhatása ellen bevizsgált védő dzseki, kültéri - sárga, APC2, hosszúméret:90</t>
  </si>
  <si>
    <t>APJ OD YE 90</t>
  </si>
  <si>
    <t>Villamos ív hőhatása ellen bevizsgált védő dzseki, kültéri - sárga, APC2, hosszúméret:94</t>
  </si>
  <si>
    <t>APJ OD YE 94</t>
  </si>
  <si>
    <t>Villamos ív hőhatása ellen bevizsgált védő dzseki, kültéri - sárga, APC2, hosszúméret:98</t>
  </si>
  <si>
    <t>APJ OD YE 98</t>
  </si>
  <si>
    <t>Villamos ív hőhatása ellen bevizsgált védő dzseki, kültéri - sárga, APC2, hosszúméret:102</t>
  </si>
  <si>
    <t>APJ OD YE 102</t>
  </si>
  <si>
    <t>Villamos ív hőhatása ellen bevizsgált védő dzseki, kültéri - sárga, APC2, hosszúméret:106</t>
  </si>
  <si>
    <t>APJ OD YE 106</t>
  </si>
  <si>
    <t>Villamos ív hőhatása ellen bevizsgált védő dzseki, kültéri - sárga, APC2, hosszúméret:110</t>
  </si>
  <si>
    <t>APJ OD YE 110</t>
  </si>
  <si>
    <t>Villamos ív hőhatása ellen bevizsgált védő dzseki, kültéri - sárga, APC2, hosszúméret:114</t>
  </si>
  <si>
    <t>APJ OD YE 114</t>
  </si>
  <si>
    <t>Villamos ív hőhatása ellen bevizsgált védő dzseki, kültéri - sárga, APC2, hosszúméret:118</t>
  </si>
  <si>
    <t>APJ OD YE 118</t>
  </si>
  <si>
    <t>Villamos ív hőhatása ellen bevizsgált védő dzseki, kültéri - sárga, APC2, nőiméret:34</t>
  </si>
  <si>
    <t>APJ OD YE F 34</t>
  </si>
  <si>
    <t>Villamos ív hőhatása ellen bevizsgált védő dzseki, kültéri - sárga, APC2, nőiméret:36</t>
  </si>
  <si>
    <t>APJ OD YE F 36</t>
  </si>
  <si>
    <t>Villamos ív hőhatása ellen bevizsgált védő dzseki, kültéri - sárga, APC2, nőiméret:38</t>
  </si>
  <si>
    <t>APJ OD YE F 38</t>
  </si>
  <si>
    <t>Villamos ív hőhatása ellen bevizsgált védő dzseki, kültéri - sárga, APC2, nőiméret:40</t>
  </si>
  <si>
    <t>APJ OD YE F 40</t>
  </si>
  <si>
    <t>Villamos ív hőhatása ellen bevizsgált védő dzseki, kültéri - sárga, APC2, nőiméret:42</t>
  </si>
  <si>
    <t>APJ OD YE F 42</t>
  </si>
  <si>
    <t>Villamos ív hőhatása ellen bevizsgált védő dzseki, kültéri - sárga, APC2, nőiméret:44</t>
  </si>
  <si>
    <t>APJ OD YE F 44</t>
  </si>
  <si>
    <t>Villamos ív hőhatása ellen bevizsgált védő dzseki, kültéri - sárga, APC2, nőiméret:46</t>
  </si>
  <si>
    <t>APJ OD YE F 46</t>
  </si>
  <si>
    <t>Villamos ív hőhatása ellen bevizsgált védő dzseki, kültéri - sárga, APC2, nőiméret:48</t>
  </si>
  <si>
    <t>APJ OD YE F 48</t>
  </si>
  <si>
    <t>Villamos ív hőhatása ellen bevizsgált védő dzseki, kültéri - sárga, APC2, nőiméret:50</t>
  </si>
  <si>
    <t>APJ OD YE F 50</t>
  </si>
  <si>
    <t>Villamos ív hőhatása ellen bevizsgált védő dzseki, kültéri - sárga, APC2, nőiméret:52</t>
  </si>
  <si>
    <t>APJ OD YE F 52</t>
  </si>
  <si>
    <t>Villamos ív hőhatása ellen bevizsgált védő dzseki, kültéri - sárga, APC2, nőiméret:54</t>
  </si>
  <si>
    <t>APJ OD YE F 54</t>
  </si>
  <si>
    <t>Villamos ív hőhatása ellen bevizsgált védő dzseki, kültéri - sárga, APC2, nőiméret:56</t>
  </si>
  <si>
    <t>APJ OD YE F 56</t>
  </si>
  <si>
    <t>Villamos ív hőhatása ellen bevizsgált védő nadrág, kültéri - sárga, APC2, méret: 42</t>
  </si>
  <si>
    <t>APT OD YE 42</t>
  </si>
  <si>
    <t>Villamos ív hőhatása ellen bevizsgált védő nadrág, kültéri - sárga, APC2, méret: 44</t>
  </si>
  <si>
    <t>APT OD YE 44</t>
  </si>
  <si>
    <t>Villamos ív hőhatása ellen bevizsgált védő nadrág, kültéri - sárga, APC2, méret: 64</t>
  </si>
  <si>
    <t>APT OD YE 64</t>
  </si>
  <si>
    <t>Villamos ív hőhatása ellen bevizsgált védő nadrág, kültéri - sárga, APC2, méret: 66</t>
  </si>
  <si>
    <t>APT OD YE 66</t>
  </si>
  <si>
    <t>Villamos ív hőhatása ellen bevizsgált védő nadrág, kültéri - sárga, APC2, méret: 68</t>
  </si>
  <si>
    <t>APT OD YE 68</t>
  </si>
  <si>
    <t>Villamos ív hőhatása ellen bevizsgált védő nadrág, kültéri - sárga, APC2, rövidméret: 22</t>
  </si>
  <si>
    <t>APT OD YE 22</t>
  </si>
  <si>
    <t>Villamos ív hőhatása ellen bevizsgált védő nadrág, kültéri - sárga, APC2, rövidméret: 23</t>
  </si>
  <si>
    <t>APT OD YE 23</t>
  </si>
  <si>
    <t>Villamos ív hőhatása ellen bevizsgált védő nadrág, kültéri - sárga, APC2, rövidméret: 24</t>
  </si>
  <si>
    <t>APT OD YE 24</t>
  </si>
  <si>
    <t>Villamos ív hőhatása ellen bevizsgált védő nadrág, kültéri - sárga, APC2, rövidméret: 25</t>
  </si>
  <si>
    <t>APT OD YE 25</t>
  </si>
  <si>
    <t>Villamos ív hőhatása ellen bevizsgált védő nadrág, kültéri - sárga, APC2, rövidméret: 26</t>
  </si>
  <si>
    <t>APT OD YE 26</t>
  </si>
  <si>
    <t>Villamos ív hőhatása ellen bevizsgált védő nadrág, kültéri - sárga, APC2, rövidméret: 27</t>
  </si>
  <si>
    <t>APT OD YE 27</t>
  </si>
  <si>
    <t>Villamos ív hőhatása ellen bevizsgált védő nadrág, kültéri - sárga, APC2, rövidméret: 28</t>
  </si>
  <si>
    <t>APT OD YE 28</t>
  </si>
  <si>
    <t>Villamos ív hőhatása ellen bevizsgált védő nadrág, kültéri - sárga, APC2, rövidméret: 29</t>
  </si>
  <si>
    <t>APT OD YE 29</t>
  </si>
  <si>
    <t>Villamos ív hőhatása ellen bevizsgált védő nadrág, kültéri - sárga, APC2, rövidméret: 30</t>
  </si>
  <si>
    <t>APT OD YE 30</t>
  </si>
  <si>
    <t>Villamos ív hőhatása ellen bevizsgált védő nadrág, kültéri - sárga, APC2, hosszúméret: 90</t>
  </si>
  <si>
    <t>APT OD YE 90</t>
  </si>
  <si>
    <t>Villamos ív hőhatása ellen bevizsgált védő nadrág, kültéri - sárga, APC2, hosszúméret: 94</t>
  </si>
  <si>
    <t>APT OD YE 94</t>
  </si>
  <si>
    <t>Villamos ív hőhatása ellen bevizsgált védő nadrág, kültéri - sárga, APC2, hosszúméret: 98</t>
  </si>
  <si>
    <t>APT OD YE 98</t>
  </si>
  <si>
    <t>Villamos ív hőhatása ellen bevizsgált védő nadrág, kültéri - sárga, APC2, hosszúméret: 102</t>
  </si>
  <si>
    <t>APT OD YE 102</t>
  </si>
  <si>
    <t>Villamos ív hőhatása ellen bevizsgált védő nadrág, kültéri - sárga, APC2, hosszúméret: 106</t>
  </si>
  <si>
    <t>APT OD YE 106</t>
  </si>
  <si>
    <t>Villamos ív hőhatása ellen bevizsgált védő nadrág, kültéri - sárga, APC2, hosszúméret: 110</t>
  </si>
  <si>
    <t>APT OD YE 110</t>
  </si>
  <si>
    <t>Villamos ív hőhatása ellen bevizsgált védő nadrág, kültéri - sárga, APC2, hosszúméret: 114</t>
  </si>
  <si>
    <t>APT OD YE 114</t>
  </si>
  <si>
    <t>Villamos ív hőhatása ellen bevizsgált védő nadrág, kültéri - sárga, APC2, hosszúméret: 118</t>
  </si>
  <si>
    <t>APT OD YE 118</t>
  </si>
  <si>
    <t>Villamos ív hőhatása ellen bevizsgált védő nadrág, kültéri - sárga, APC2, nőiméret: 34</t>
  </si>
  <si>
    <t>APT OD YE F 34</t>
  </si>
  <si>
    <t>Villamos ív hőhatása ellen bevizsgált védő nadrág, kültéri - sárga, APC2, nőiméret: 36</t>
  </si>
  <si>
    <t>APT OD YE F 36</t>
  </si>
  <si>
    <t>Villamos ív hőhatása ellen bevizsgált védő nadrág, kültéri - sárga, APC2, nőiméret: 38</t>
  </si>
  <si>
    <t>APT OD YE F 38</t>
  </si>
  <si>
    <t>Villamos ív hőhatása ellen bevizsgált védő nadrág, kültéri - sárga, APC2, nőiméret: 40</t>
  </si>
  <si>
    <t>APT OD YE F 40</t>
  </si>
  <si>
    <t>Villamos ív hőhatása ellen bevizsgált védő nadrág, kültéri - sárga, APC2, nőiméret: 42</t>
  </si>
  <si>
    <t>APT OD YE F 42</t>
  </si>
  <si>
    <t>Villamos ív hőhatása ellen bevizsgált védő nadrág, kültéri - sárga, APC2, nőiméret: 44</t>
  </si>
  <si>
    <t>APT OD YE F 44</t>
  </si>
  <si>
    <t>Villamos ív hőhatása ellen bevizsgált védő nadrág, kültéri - sárga, APC2, nőiméret: 46</t>
  </si>
  <si>
    <t>APT OD YE F 46</t>
  </si>
  <si>
    <t>Villamos ív hőhatása ellen bevizsgált védő nadrág, kültéri - sárga, APC2, nőiméret: 48</t>
  </si>
  <si>
    <t>APT OD YE F 48</t>
  </si>
  <si>
    <t>Villamos ív hőhatása ellen bevizsgált védő nadrág, kültéri - sárga, APC2, nőiméret: 50</t>
  </si>
  <si>
    <t>APT OD YE F 50</t>
  </si>
  <si>
    <t>Villamos ív hőhatása ellen bevizsgált védő nadrág, kültéri - sárga, APC2, nőiméret: 52</t>
  </si>
  <si>
    <t>APT OD YE F 52</t>
  </si>
  <si>
    <t>Villamos ív hőhatása ellen bevizsgált védő nadrág, kültéri - sárga, APC2, nőiméret: 54 (3XL/4XL)</t>
  </si>
  <si>
    <t>APT OD YE F 54</t>
  </si>
  <si>
    <t>Villamos ív hőhatása ellen bevizsgált védő nadrág, kültéri - sárga, APC2, nőiméret: 56 (4XL)</t>
  </si>
  <si>
    <t>APT OD YE F 56</t>
  </si>
  <si>
    <t>Villamos ív hőhatása ellen bevizsgált védő dzseki, kültéri - narancs, APC2, Méret:42</t>
  </si>
  <si>
    <t>APJ OD OG 42</t>
  </si>
  <si>
    <t>Villamos ív hőhatása ellen bevizsgált védő dzseki, kültéri - narancs, APC2, Méret:44</t>
  </si>
  <si>
    <t>APJ OD OG 44</t>
  </si>
  <si>
    <t>Villamos ív hőhatása ellen bevizsgált védő dzseki, kültéri - narancs, APC2, Méret:64</t>
  </si>
  <si>
    <t>APJ OD OG 64</t>
  </si>
  <si>
    <t>Villamos ív hőhatása ellen bevizsgált védő dzseki, kültéri - narancs, APC2, Méret:66</t>
  </si>
  <si>
    <t>APJ OD OG 66</t>
  </si>
  <si>
    <t>Villamos ív hőhatása ellen bevizsgált védő dzseki, kültéri - narancs, APC2, Méret:68</t>
  </si>
  <si>
    <t>APJ OD OG 68</t>
  </si>
  <si>
    <t>Villamos ív hőhatása ellen bevizsgált védő dzseki, kültéri - narancs, APC2, rövidméret:22</t>
  </si>
  <si>
    <t>APJ OD OG 22</t>
  </si>
  <si>
    <t>Villamos ív hőhatása ellen bevizsgált védő dzseki, kültéri - narancs, APC2, rövidméret:23</t>
  </si>
  <si>
    <t>APJ OD OG 23</t>
  </si>
  <si>
    <t>Villamos ív hőhatása ellen bevizsgált védő dzseki, kültéri - narancs, APC2, rövidméret:24</t>
  </si>
  <si>
    <t>APJ OD OG 24</t>
  </si>
  <si>
    <t>Villamos ív hőhatása ellen bevizsgált védő dzseki, kültéri - narancs, APC2, rövidméret:25</t>
  </si>
  <si>
    <t>APJ OD OG 25</t>
  </si>
  <si>
    <t>Villamos ív hőhatása ellen bevizsgált védő dzseki, kültéri - narancs, APC2, rövidméret:26</t>
  </si>
  <si>
    <t>APJ OD OG 26</t>
  </si>
  <si>
    <t>Villamos ív hőhatása ellen bevizsgált védő dzseki, kültéri - narancs, APC2, rövidméret:27</t>
  </si>
  <si>
    <t>APJ OD OG 27</t>
  </si>
  <si>
    <t>Villamos ív hőhatása ellen bevizsgált védő dzseki, kültéri - narancs, APC2, rövidméret:28</t>
  </si>
  <si>
    <t>APJ OD OG 28</t>
  </si>
  <si>
    <t>Villamos ív hőhatása ellen bevizsgált védő dzseki, kültéri - narancs, APC2, rövidméret:29</t>
  </si>
  <si>
    <t>APJ OD OG 29</t>
  </si>
  <si>
    <t>Villamos ív hőhatása ellen bevizsgált védő dzseki, kültéri - narancs, APC2, rövidméret:30</t>
  </si>
  <si>
    <t>APJ OD OG 30</t>
  </si>
  <si>
    <t>Villamos ív hőhatása ellen bevizsgált védő dzseki, kültéri - narancs, APC2, hosszúméret:90</t>
  </si>
  <si>
    <t>APJ OD OG 90</t>
  </si>
  <si>
    <t>Villamos ív hőhatása ellen bevizsgált védő dzseki, kültéri - narancs, APC2, hosszúméret:94</t>
  </si>
  <si>
    <t>APJ OD OG 94</t>
  </si>
  <si>
    <t>Villamos ív hőhatása ellen bevizsgált védő dzseki, kültéri - narancs, APC2, hosszúméret:98</t>
  </si>
  <si>
    <t>APJ OD OG 98</t>
  </si>
  <si>
    <t>Villamos ív hőhatása ellen bevizsgált védő dzseki, kültéri - narancs, APC2, hosszúméret:102</t>
  </si>
  <si>
    <t>APJ OD OG 102</t>
  </si>
  <si>
    <t>Villamos ív hőhatása ellen bevizsgált védő dzseki, kültéri - narancs, APC2, hosszúméret:106</t>
  </si>
  <si>
    <t>APJ OD OG 106</t>
  </si>
  <si>
    <t>Villamos ív hőhatása ellen bevizsgált védő dzseki, kültéri - narancs, APC2, hosszúméret:110</t>
  </si>
  <si>
    <t>APJ OD OG 110</t>
  </si>
  <si>
    <t>Villamos ív hőhatása ellen bevizsgált védő dzseki, kültéri - narancs, APC2, hosszúméret:114</t>
  </si>
  <si>
    <t>APJ OD OG 114</t>
  </si>
  <si>
    <t>Villamos ív hőhatása ellen bevizsgált védő dzseki, kültéri - narancs, APC2, hosszúméret:118</t>
  </si>
  <si>
    <t>APJ OD OG 118</t>
  </si>
  <si>
    <t>Villamos ív hőhatása ellen bevizsgált védő dzseki, kültéri - narancs, APC2, nőiméret:34</t>
  </si>
  <si>
    <t>APJ OD OG F 34</t>
  </si>
  <si>
    <t>Villamos ív hőhatása ellen bevizsgált védő dzseki, kültéri - narancs, APC2, nőiméret:36</t>
  </si>
  <si>
    <t>APJ OD OG F 36</t>
  </si>
  <si>
    <t>Villamos ív hőhatása ellen bevizsgált védő dzseki, kültéri - narancs, APC2, nőiméret:38</t>
  </si>
  <si>
    <t>APJ OD OG F 38</t>
  </si>
  <si>
    <t>Villamos ív hőhatása ellen bevizsgált védő dzseki, kültéri - narancs, APC2, nőiméret:40</t>
  </si>
  <si>
    <t>APJ OD OG F 40</t>
  </si>
  <si>
    <t>Villamos ív hőhatása ellen bevizsgált védő dzseki, kültéri - narancs, APC2, nőiméret:42</t>
  </si>
  <si>
    <t>APJ OD OG F 42</t>
  </si>
  <si>
    <t>Villamos ív hőhatása ellen bevizsgált védő dzseki, kültéri - narancs, APC2, nőiméret:44</t>
  </si>
  <si>
    <t>APJ OD OG F 44</t>
  </si>
  <si>
    <t>Villamos ív hőhatása ellen bevizsgált védő dzseki, kültéri - narancs, APC2, nőiméret:46</t>
  </si>
  <si>
    <t>APJ OD OG F 46</t>
  </si>
  <si>
    <t>Villamos ív hőhatása ellen bevizsgált védő dzseki, kültéri - narancs, APC2, nőiméret:48</t>
  </si>
  <si>
    <t>APJ OD OG F 48</t>
  </si>
  <si>
    <t>Villamos ív hőhatása ellen bevizsgált védő dzseki, kültéri - narancs, APC2, nőiméret:50</t>
  </si>
  <si>
    <t>APJ OD OG F 50</t>
  </si>
  <si>
    <t>Villamos ív hőhatása ellen bevizsgált védő dzseki, kültéri - narancs, APC2, nőiméret:52</t>
  </si>
  <si>
    <t>APJ OD OG F 52</t>
  </si>
  <si>
    <t>Villamos ív hőhatása ellen bevizsgált védő dzseki, kültéri - narancs, APC2, nőiméret:54</t>
  </si>
  <si>
    <t>APJ OD OG F 54</t>
  </si>
  <si>
    <t>Villamos ív hőhatása ellen bevizsgált védő dzseki, kültéri - narancs, APC2, nőiméret:56</t>
  </si>
  <si>
    <t>APJ OD OG F 56</t>
  </si>
  <si>
    <t>Villamos ív hőhatása ellen bevizsgált védő nadrág, kültéri - narancs, APC2, méret: 42</t>
  </si>
  <si>
    <t>APT OD OG 42</t>
  </si>
  <si>
    <t>Villamos ív hőhatása ellen bevizsgált védő nadrág, kültéri - narancs, APC2, méret: 44</t>
  </si>
  <si>
    <t>APT OD OG 44</t>
  </si>
  <si>
    <t>Villamos ív hőhatása ellen bevizsgált védő nadrág, kültéri - narancs, APC2, méret: 64</t>
  </si>
  <si>
    <t>APT OD OG 64</t>
  </si>
  <si>
    <t>Villamos ív hőhatása ellen bevizsgált védő nadrág, kültéri - narancs, APC2, méret: 66</t>
  </si>
  <si>
    <t>APT OD OG 66</t>
  </si>
  <si>
    <t>Villamos ív hőhatása ellen bevizsgált védő nadrág, kültéri - narancs, APC2, méret: 68</t>
  </si>
  <si>
    <t>APT OD OG 68</t>
  </si>
  <si>
    <t>Villamos ív hőhatása ellen bevizsgált védő nadrág, kültéri - narancs, APC2, rövidméret: 22</t>
  </si>
  <si>
    <t>APT OD OG 22</t>
  </si>
  <si>
    <t>Villamos ív hőhatása ellen bevizsgált védő nadrág, kültéri - narancs, APC2, rövidméret: 23</t>
  </si>
  <si>
    <t>APT OD OG 23</t>
  </si>
  <si>
    <t>Villamos ív hőhatása ellen bevizsgált védő nadrág, kültéri - narancs, APC2, rövidméret: 24</t>
  </si>
  <si>
    <t>APT OD OG 24</t>
  </si>
  <si>
    <t>Villamos ív hőhatása ellen bevizsgált védő nadrág, kültéri - narancs, APC2, rövidméret: 25</t>
  </si>
  <si>
    <t>APT OD OG 25</t>
  </si>
  <si>
    <t>Villamos ív hőhatása ellen bevizsgált védő nadrág, kültéri - narancs, APC2, rövidméret: 26</t>
  </si>
  <si>
    <t>APT OD OG 26</t>
  </si>
  <si>
    <t>Villamos ív hőhatása ellen bevizsgált védő nadrág, kültéri - narancs, APC2, rövidméret: 27</t>
  </si>
  <si>
    <t>APT OD OG 27</t>
  </si>
  <si>
    <t>Villamos ív hőhatása ellen bevizsgált védő nadrág, kültéri - narancs, APC2, rövidméret: 28</t>
  </si>
  <si>
    <t>APT OD OG 28</t>
  </si>
  <si>
    <t>Villamos ív hőhatása ellen bevizsgált védő nadrág, kültéri - narancs, APC2, rövidméret: 29</t>
  </si>
  <si>
    <t>APT OD OG 29</t>
  </si>
  <si>
    <t>Villamos ív hőhatása ellen bevizsgált védő nadrág, kültéri - narancs, APC2, rövidméret: 30</t>
  </si>
  <si>
    <t>APT OD OG 30</t>
  </si>
  <si>
    <t>Villamos ív hőhatása ellen bevizsgált védő nadrág, kültéri - narancs, APC2, hosszúméret: 90</t>
  </si>
  <si>
    <t>APT OD OG 90</t>
  </si>
  <si>
    <t>Villamos ív hőhatása ellen bevizsgált védő nadrág, kültéri - narancs, APC2, hosszúméret: 94</t>
  </si>
  <si>
    <t>APT OD OG 94</t>
  </si>
  <si>
    <t>Villamos ív hőhatása ellen bevizsgált védő nadrág, kültéri - narancs, APC2, hosszúméret: 98</t>
  </si>
  <si>
    <t>APT OD OG 98</t>
  </si>
  <si>
    <t>Villamos ív hőhatása ellen bevizsgált védő nadrág, kültéri - narancs, APC2, hosszúméret: 102</t>
  </si>
  <si>
    <t>APT OD OG 102</t>
  </si>
  <si>
    <t>Villamos ív hőhatása ellen bevizsgált védő nadrág, kültéri - narancs, APC2, hosszúméret: 106</t>
  </si>
  <si>
    <t>APT OD OG 106</t>
  </si>
  <si>
    <t>Villamos ív hőhatása ellen bevizsgált védő nadrág, kültéri - narancs, APC2, hosszúméret: 110</t>
  </si>
  <si>
    <t>APT OD OG 110</t>
  </si>
  <si>
    <t>Villamos ív hőhatása ellen bevizsgált védő nadrág, kültéri - narancs, APC2, hosszúméret: 114</t>
  </si>
  <si>
    <t>APT OD OG 114</t>
  </si>
  <si>
    <t>Villamos ív hőhatása ellen bevizsgált védő nadrág, kültéri - narancs, APC2, hosszúméret: 118</t>
  </si>
  <si>
    <t>APT OD OG 118</t>
  </si>
  <si>
    <t>Villamos ív hőhatása ellen bevizsgált védő nadrág, kültéri - narancs, APC2, nőiméret: 34</t>
  </si>
  <si>
    <t>APT OD OG F 34</t>
  </si>
  <si>
    <t>Villamos ív hőhatása ellen bevizsgált védő nadrág, kültéri - narancs, APC2, nőiméret: 36</t>
  </si>
  <si>
    <t>APT OD OG F 36</t>
  </si>
  <si>
    <t>Villamos ív hőhatása ellen bevizsgált védő nadrág, kültéri - narancs, APC2, nőiméret: 38</t>
  </si>
  <si>
    <t>APT OD OG F 38</t>
  </si>
  <si>
    <t>Villamos ív hőhatása ellen bevizsgált védő nadrág, kültéri - narancs, APC2, nőiméret: 40</t>
  </si>
  <si>
    <t>APT OD OG F 40</t>
  </si>
  <si>
    <t>Villamos ív hőhatása ellen bevizsgált védő nadrág, kültéri - narancs, APC2, nőiméret: 42</t>
  </si>
  <si>
    <t>APT OD OG F 42</t>
  </si>
  <si>
    <t>Villamos ív hőhatása ellen bevizsgált védő nadrág, kültéri - narancs, APC2, nőiméret: 44</t>
  </si>
  <si>
    <t>APT OD OG F 44</t>
  </si>
  <si>
    <t>Villamos ív hőhatása ellen bevizsgált védő nadrág, kültéri - narancs, APC2, nőiméret: 46</t>
  </si>
  <si>
    <t>APT OD OG F 46</t>
  </si>
  <si>
    <t>Villamos ív hőhatása ellen bevizsgált védő nadrág, kültéri - narancs, APC2, nőiméret: 48</t>
  </si>
  <si>
    <t>APT OD OG F 48</t>
  </si>
  <si>
    <t>Villamos ív hőhatása ellen bevizsgált védő nadrág, kültéri - narancs, APC2, nőiméret: 50</t>
  </si>
  <si>
    <t>APT OD OG F 50</t>
  </si>
  <si>
    <t>Villamos ív hőhatása ellen bevizsgált védő nadrág, kültéri - narancs, APC2, nőiméret: 52</t>
  </si>
  <si>
    <t>APT OD OG F 52</t>
  </si>
  <si>
    <t>Villamos ív hőhatása ellen bevizsgált védő nadrág, kültéri - narancs, APC2, nőiméret: 54 (3XL/4XL)</t>
  </si>
  <si>
    <t>APT OD OG F 54</t>
  </si>
  <si>
    <t>Villamos ív hőhatása ellen bevizsgált védő nadrág, kültéri - narancs, APC2, nőiméret: 56 (4XL)</t>
  </si>
  <si>
    <t>APT OD OG F 56</t>
  </si>
  <si>
    <t>Földelőcsatlakozó foglalat gyűrűs horonnyal D 16 mm Csatl.tag PK2 25-150 mm² szárnyas anyával</t>
  </si>
  <si>
    <t>EAB RN 16 FS</t>
  </si>
  <si>
    <t>Földelőcsatlakozó foglalat gyűrűs horonnyal D 16 mm csavaros rúddal 16-150 mm²</t>
  </si>
  <si>
    <t>EAB RN 16 SKN</t>
  </si>
  <si>
    <t>Földelő fixpont gyűrűs horonnyal D 16 mm és M12-es belső menettel</t>
  </si>
  <si>
    <t>EFP 16 RN M12</t>
  </si>
  <si>
    <t>Földelő fixpont gyűrűs horonnyal D 16 mm és menetes csappal, M12x35 mm-es anyával</t>
  </si>
  <si>
    <t>EFP 16 RN M12 35 SSM</t>
  </si>
  <si>
    <t>Földelő fixpont gyűrűs horonnyal D 16 mm és M16-on belső menettel</t>
  </si>
  <si>
    <t>EFP 16 RN M16</t>
  </si>
  <si>
    <t>Földelő fixpont gyűrűs horonnyal D 16 mm és menetes csappal, M12x45 mm-es anyával</t>
  </si>
  <si>
    <t>EFP 16 RN M16 45 SSM</t>
  </si>
  <si>
    <t>Földelő marókapocs lapos profilokhoz -30 mm csavaros rúddal a PK1 csatalkozótaghoz</t>
  </si>
  <si>
    <t>EFK FL30 SKN</t>
  </si>
  <si>
    <t>Földelő marókapocs lapos profilokhoz -40 mm csavaros rúddal a PK1 csatalkozótaghoz</t>
  </si>
  <si>
    <t>EFK FL40 SKN</t>
  </si>
  <si>
    <t>Sín-földelőkapocs levehető feszítőrúddal</t>
  </si>
  <si>
    <t>SAK PFE KN</t>
  </si>
  <si>
    <t>SAK PFE KN AB29</t>
  </si>
  <si>
    <t>SAK PFE RA</t>
  </si>
  <si>
    <t>SAK PFE RA AB29</t>
  </si>
  <si>
    <t>Sín-földelőkapocs levehető racsnival</t>
  </si>
  <si>
    <t>SAK PFE ARA</t>
  </si>
  <si>
    <t>SAK PFE ARA AB29</t>
  </si>
  <si>
    <t>Földelővezető YM2 95 mm²</t>
  </si>
  <si>
    <t>ES YM2 95</t>
  </si>
  <si>
    <t>Fixpont-kapocs rövidrezáró sínhez</t>
  </si>
  <si>
    <t>KLFP M16 KSS</t>
  </si>
  <si>
    <t>KLFP M12 KSS</t>
  </si>
  <si>
    <t>Csavaradapter fixpont kapocshoz, Kardán-csuklós kivitel</t>
  </si>
  <si>
    <t>SA KLFP SQ SK</t>
  </si>
  <si>
    <t>SA KLFP SQ</t>
  </si>
  <si>
    <t>SA KLFP SK</t>
  </si>
  <si>
    <t>Földelő/rövidzáró eszköz 3-pólusú orsó Q-tüske D 25 mm 95/35 mm² forgatható</t>
  </si>
  <si>
    <t>ESP HVS 1500</t>
  </si>
  <si>
    <t>Földelőkészlet szabadvezetéki berendezésekhez spirál földelőcsővel -készlet-</t>
  </si>
  <si>
    <t>ES 3P FL ER</t>
  </si>
  <si>
    <t>Földelő-gyűjtősín 3-pólusú, M10 szárnyas anyákkal</t>
  </si>
  <si>
    <t>ESS 3P M10 FM</t>
  </si>
  <si>
    <t>MOMS LORE EUK</t>
  </si>
  <si>
    <t>RD 8 STTZN R127M</t>
  </si>
  <si>
    <t>RD 10 STTZN R81M</t>
  </si>
  <si>
    <t>Huzal fekete műanyag köpennyel Rd 8/11 mm St/tZn tekercsméret kb. 75 m (Csak egész tekercsben kapható!)</t>
  </si>
  <si>
    <t>RD 8 KM STTZN R75M</t>
  </si>
  <si>
    <t>Huzal fekete műanyag köpennyel Rd 10/13 mm St/tZn tekercsméret 50 m (Csak egész tekercsben kapható!)</t>
  </si>
  <si>
    <t>RD 10 KM STTZN R50M</t>
  </si>
  <si>
    <t>Huzal Rd 10 mm St/tZn tekercsméret kb. 30 m (Csak egész tekercsben kapható!)</t>
  </si>
  <si>
    <t>RD 10 STTZN R30M</t>
  </si>
  <si>
    <t>Körvezeték 10mm St/tZn L 1000mm (10 db/köteg)</t>
  </si>
  <si>
    <t>RD 10 STTZN L1000</t>
  </si>
  <si>
    <t>Körvezeték 10mm St/tZn L 2000mm (10 db/köteg)</t>
  </si>
  <si>
    <t>RD 10 STTZN L2000</t>
  </si>
  <si>
    <t>Huzal Rd 10 mm St/tZn L 3000 mm (10 darab/csomag)</t>
  </si>
  <si>
    <t>RD 10 STTZN L3000</t>
  </si>
  <si>
    <t>Huzal Rd 10 mm St/tZn L 6000 mm (10 darab/csomag)</t>
  </si>
  <si>
    <t>RD 10 STTZN L6000</t>
  </si>
  <si>
    <t>Sodrony potenciálkiegyenlítéshez D 10 mm 42 mm² St/galZn (114x0,65 mm) tekercsméret 100 m (Csak egész tekercsben kapható!)</t>
  </si>
  <si>
    <t>SEIL 10 STGALZN R100M</t>
  </si>
  <si>
    <t>Szalag 20x2,5 mm St/tZn tekercsméret kb. 100 m (Csak egész tekercsben kapható!)</t>
  </si>
  <si>
    <t>BA 20X2.5 STTZN R100M</t>
  </si>
  <si>
    <t>Szalag 30x4 mm St/tZn tekercsméret kb. 52 m (Csak egész tekercsben kapható!)</t>
  </si>
  <si>
    <t>BA 30X4 STTZN R52M</t>
  </si>
  <si>
    <t>BA 30X3.5 STTZN R50M</t>
  </si>
  <si>
    <t>Szalag 40x4 mm St/tZn tekercsméret kb. 40m (Csak egész tekercsben kapható!)</t>
  </si>
  <si>
    <t>BA 40X4 STTZN R40M</t>
  </si>
  <si>
    <t>Szalag 40x5 mm St/tZn tekercsméret kb. 30m (Csak egész tekercsben kapható!)</t>
  </si>
  <si>
    <t>BA 40X5 STTZN R30M</t>
  </si>
  <si>
    <t>Szalag 50x4 mm St/tZn tekercsméret kb. 30m (Csak egész tekercsben kapható!)</t>
  </si>
  <si>
    <t>BA 50X4 STTZN R30M</t>
  </si>
  <si>
    <t>Szalag 30x3.5mm St/tZn EASY tekercshossz 50m +/-5%</t>
  </si>
  <si>
    <t>BA 30X3.5 STTZN EASY R50M</t>
  </si>
  <si>
    <t>HVI-long vezeték D 23 mm szürke tekercsméret 400 m (Csak egész tekercsben kapható!)</t>
  </si>
  <si>
    <t>HVI LO 75 23 L400M GR M</t>
  </si>
  <si>
    <t>HVI-light vezeték D 20 mm szürke tekercsméret 500 m (Csak egész tekercsben kapható!)</t>
  </si>
  <si>
    <t>HVI LI 45 20 L500M GR</t>
  </si>
  <si>
    <t>HVI-light vezeték D 20 mm szürke tekercsméret 100 m (Csak egész tekercsben kapható!)</t>
  </si>
  <si>
    <t>HVI LI 45 20 L100M GR</t>
  </si>
  <si>
    <t>HVI-light vezeték D 20 mm szürke méretre vágva: min. rendelési hossz 6 000 mm</t>
  </si>
  <si>
    <t>HVI LI 45 20 L .. GR</t>
  </si>
  <si>
    <t>HVI-long vezeték D 20 mm fekete méretre vágva: min. rendelési hossz 6 000 mm</t>
  </si>
  <si>
    <t>HVI LO 75 20 L... SW M</t>
  </si>
  <si>
    <t>HVI-long vezeték D 23 mm szürke méretre vágva: min. rendelési hossz 6 000 mm</t>
  </si>
  <si>
    <t>HVI LO 75 23 L .. GR</t>
  </si>
  <si>
    <t>HVI-long vezeték D 20 mm fekete tekercsméret 100 m (Csak egész tekercsben kapható!)</t>
  </si>
  <si>
    <t>HVI LO 75 20 TR100M SW M</t>
  </si>
  <si>
    <t>HVI-long vezeték D 23 mm szürke tekercsméret 100 m (Csak egész tekercsben kapható!)</t>
  </si>
  <si>
    <t>HVI LO 75 23 TR100M GR</t>
  </si>
  <si>
    <t>HVI-power-long D 27 mm fekete tekercsméret 100 m (Csak egész tekercsben kapható!)</t>
  </si>
  <si>
    <t>HVI P LO 90 27 TR100M SW</t>
  </si>
  <si>
    <t>HVI-long vezeték D 20 mm fekete tekercsméret 500 m (Csak egész tekercsben kapható!)</t>
  </si>
  <si>
    <t>HVI LO 75 20 L500M SW M</t>
  </si>
  <si>
    <t>Csatlakozó készlet szerelési anyaggal HVI-power-long vezetékhez D 27 mm fekete</t>
  </si>
  <si>
    <t>HVI P LO ASS 27</t>
  </si>
  <si>
    <t>Csatlakozó készlet szerelési anyaggal HVI-long vezetékhez D 20 mm fekete</t>
  </si>
  <si>
    <t>HVI LO ASS RIV 20</t>
  </si>
  <si>
    <t>HVI LO ASS RAV MM 20</t>
  </si>
  <si>
    <t>Csatlakozó készlet szerelési anyaggal HVI-long vezetékhez D 23 mm szürke</t>
  </si>
  <si>
    <t>HVI LO ASS RIV 23</t>
  </si>
  <si>
    <t>HVI LO ASS RAV 23</t>
  </si>
  <si>
    <t>Csatlakozó készlet szerelési anyaggal HVI-power long vezetékhez D 27 mm fekete</t>
  </si>
  <si>
    <t>HVI P LO ASS RAV 27</t>
  </si>
  <si>
    <t>HVI-power vezeték előreszerelt csatlakozófejjel D 27 mm fekete méretre vágva: min. rendelési hossz 6 000 mm</t>
  </si>
  <si>
    <t>HVI P 90 27 L6M SW</t>
  </si>
  <si>
    <t>HVI-power vezeték D 27 mm fekete méretre vágva: min. rendelési hossz 36 m max. rendelési hossz 80 m</t>
  </si>
  <si>
    <t>HVI P LO 90 27 L36...80M SW</t>
  </si>
  <si>
    <t>HVI-power vezeték D 27 mm fekete méretre vágva: min. rendelési hossz 6 m max. rendelési hossz 35 m</t>
  </si>
  <si>
    <t>HVI P LO 90 27 L6...35M SW</t>
  </si>
  <si>
    <t>HVI-power vezeték D 27 mm Cu fekete csatlakozó elemmel min. rendelési hossz L 6,0 m</t>
  </si>
  <si>
    <t>HVI P RAV 90 27 L6M SW</t>
  </si>
  <si>
    <t>Rögzítő készlet felfogócsúcsok oldalsó rögzítéséhez négy felfogócsúcs Alu D=10 mm L=530 mm</t>
  </si>
  <si>
    <t>BFRS D80 B35 4FSP 10 530 AL</t>
  </si>
  <si>
    <t>Rögzítő készlet felfogócsúcsok oldalsó rögzítéséhez négy felfogócsúcs Niro D=10 mm L=530 mm</t>
  </si>
  <si>
    <t>BFRS D80 B35 4FSP 10 530 V2A</t>
  </si>
  <si>
    <t>Rögzítő készlet felfogócsúcsok oldalsó rögzítéséhez négy felfogócsúcs Alu D=10 mm L=1030 mm</t>
  </si>
  <si>
    <t>BFRS D80 B35 4FSP 10 1030 AL</t>
  </si>
  <si>
    <t>Rögzítő készlet felfogócsúcsok oldalsó rögzítéséhez négy felfogócsúcs Niro D=10 mm L=1030 mm</t>
  </si>
  <si>
    <t>BFRS D80 B35 4FSP 10 1030 V2A</t>
  </si>
  <si>
    <t xml:space="preserve">Csatlakozó készlet szerelési anyaggal HVI-long vezetékhez D 23 mm szürke </t>
  </si>
  <si>
    <t>AEA KO HVI 23 GR V2A</t>
  </si>
  <si>
    <t>AEA KO HVI 20 SW V2A</t>
  </si>
  <si>
    <t>AE BO10 HVI 23 GR V2A</t>
  </si>
  <si>
    <t>AE BO10 HVI 20 SW V2A</t>
  </si>
  <si>
    <t>HVI vezeték cső belsejébe történő szereléshez előreszerelt D 20 mm Cu L 6,0 m fekete méretre vágva: min. rendelési hossz 6 000 mm</t>
  </si>
  <si>
    <t>HVI RIV 75 20 L6M SW M</t>
  </si>
  <si>
    <t>HVI vezeték cső belsejébe történő szereléshez előreszerelt D 23 mm Cu L 6,0 m szürke méretre vágva: min. rendelési hossz 6 000 mm</t>
  </si>
  <si>
    <t>HVI RIV 75 23 L6M GR</t>
  </si>
  <si>
    <t>HVI vezeték csövön kívülre történő szereléshez előreszerelt D 20 mm Cu L 6,0 m fekete méretre vágva: min. rendelési hossz 6 000 mm</t>
  </si>
  <si>
    <t>HVI RAV 75 20 L6M SW M</t>
  </si>
  <si>
    <t>HVI vezeték csövön kívülre történő szereléshez előreszerelt D 23 mm Cu L 6,0 m szürke méretre vágva: min. rendelési hossz 6 000 mm</t>
  </si>
  <si>
    <t>HVI RAV 75 23 L6M GR</t>
  </si>
  <si>
    <t>Szerelőkészlet zajcsillapításhoz támasztócső belsejében szerelt HVI-hez</t>
  </si>
  <si>
    <t>SCHIRM HVI SCH RED</t>
  </si>
  <si>
    <t>DEHNcon-H HVI-light vezeték támasztócsőben L2875 mm felfogócsúccsal L1000 mm GFK/AL/V2A</t>
  </si>
  <si>
    <t>HVI LI 20 L6M SR2875 FSP1000 DSH GFK AL</t>
  </si>
  <si>
    <t>HVI vezeték L 6,0 m támasztócsővel - készlet - L 1950 mm felfogórúddal 22/10 L 2500 mm</t>
  </si>
  <si>
    <t>HVI 20 M L6M SR1955 FS2500 DSH GFK AL</t>
  </si>
  <si>
    <t>DEHNcon-H HVI-light vezeték L 6,0 m támasztócsővel és felfogócsúccsal GFK/AL/V2A</t>
  </si>
  <si>
    <t>HVI LI 20 L6M SR1990 FSP500 GFK AL V2A</t>
  </si>
  <si>
    <t>HVI LI 20 L6M SR1990 FSP1000 GFK AL V2A</t>
  </si>
  <si>
    <t>HVI LI 20 L6M SR2640 FSP500 GFK AL V2A</t>
  </si>
  <si>
    <t>HVI LI 20 L6M SR2640 FSP1000 GFK AL V2A</t>
  </si>
  <si>
    <t>DEHNcon-H HVI-light vezeték L 7,5 m támasztócsővel és felfogócsúccsal GFK/AL/V2A</t>
  </si>
  <si>
    <t>HVI LI 20 L7.5M SR5040 FSP500 GFK AL V2A</t>
  </si>
  <si>
    <t>Csatlakozó készlet HVI-light vezetékhez D 20 mm fonott szalaggal L 1000 mm cső belsejébe történő szereléshez</t>
  </si>
  <si>
    <t>HVI LI ASS RIV 20 GFB1000</t>
  </si>
  <si>
    <t>Csatlakozó készlet HVI-light vezetékhez D 20 mm fonott szalaggal L 2200 mm cső belsejébe történő szereléshez</t>
  </si>
  <si>
    <t>HVI LI ASS RIV 20 GFB2200</t>
  </si>
  <si>
    <t>Felfogórúd 30 HVI-light vezetékhez - készlet - háromlábú állvánnyal L 2300 mm</t>
  </si>
  <si>
    <t>FM D30 L2300 DBS R320 GFK AL STTZN</t>
  </si>
  <si>
    <t>Rögzítőkészlet HVI light plus &amp; long kábelhez D 50 mm-es támasztócsőhöz</t>
  </si>
  <si>
    <t>BFS SR D50 4AE HVI LI PL AL V2A KST</t>
  </si>
  <si>
    <t>Felfogórúd 30 HVI-light vezetékhez - készlet - háromlábú állvánnyal L 2800 mm</t>
  </si>
  <si>
    <t>FM D30 L2800 DBS R320 GFK AL STTZN</t>
  </si>
  <si>
    <t>Csatlakozólemez NIRO támasztócsőhöz D 50 mm 4 db támasztócsőn kívül vezetett HVI long fejkiképzésének fogadásához</t>
  </si>
  <si>
    <t>AP SR D50 4AE HVI V2A</t>
  </si>
  <si>
    <t>Rögzítő készlet Al/NIRO támasztócsőhöz D 50 mm négy HVI-light vezetékhez</t>
  </si>
  <si>
    <t>BFS SR D50 4AE HVI LI AL V2A</t>
  </si>
  <si>
    <t>Rögzítő készlet D 61 mm 4x D 20 mm 4 db támasztócsőn kívül vezetett HVI long szereléséhez</t>
  </si>
  <si>
    <t>BFS D61 4X20</t>
  </si>
  <si>
    <t>Rögzítőkészlet HVI light plus, pozícionálást segítő szett D 40 mm-es támasztócsőhöz</t>
  </si>
  <si>
    <t>BFS SR D40 4AE HVI LI PL KST</t>
  </si>
  <si>
    <t>Rögzítőkészlet HVI &amp; HVI light plus pozícionálást segítő szett D 50 mm-es támasztócsőhöz</t>
  </si>
  <si>
    <t>BFS SR D50 4AE HVI KST</t>
  </si>
  <si>
    <t>Csalakozólemez NIRO D 40mm támasztócsőhöz 4x HVI-light-plus csatlakoztatásához</t>
  </si>
  <si>
    <t>AP SR D40 4AE HVI LI PL V2A</t>
  </si>
  <si>
    <t>Csatlakozóelem M12-es anyával és hőre zsugoródó csővel HVI-light-hoz</t>
  </si>
  <si>
    <t>HVI LI AE M12 AB10X50</t>
  </si>
  <si>
    <t>HVI vezeték D 20 mm Cu támasztócsővel L 3 200 mm és felfogócsúcs L 1 000 mm -készlet- HVI min. rendelési hossza 6 000 mm</t>
  </si>
  <si>
    <t>HVI 20 M L6M SR3200 IP FSP1000 GFK AL</t>
  </si>
  <si>
    <t>HVI vezeték D 20 mm Cu támasztócsővel L 3 200 mm és felfogórúd L 2 500 mm -készlet- HVI min. rendelési hossza 6 000 mm</t>
  </si>
  <si>
    <t>HVI 20 M L6M SR3200 IP RFS2500 GFK AL</t>
  </si>
  <si>
    <t>HVI vezeték D 23 mm Cu támasztócsővel L 3 200 mm és felfogócsúcs L 1 000 mm -készlet- HVI min. rendelési hossza 6 000 mm</t>
  </si>
  <si>
    <t>HVI 23 L6M SR3200 IP FSP1000 GFK AL</t>
  </si>
  <si>
    <t>HVI vezeték D 23 mm Cu támasztócsővel L 3 200 mm és felfogórúd L 2 500 mm -készlet- HVI min. rendelési hossza 6 000 mm</t>
  </si>
  <si>
    <t>HVI 23 L6M SR3200 IP RFS2500 GFK AL</t>
  </si>
  <si>
    <t>HVI vezeték D 20 mm Cu támasztócsővel L 3 200 mm és felfogócsúcs L 1 000 mm és háromlábú állvánnyal -készlet- HVI min. rendelési hossza 6 000 mm</t>
  </si>
  <si>
    <t>HVI 20M L6M SR3200 SA FSP1000 AL DBS V2A</t>
  </si>
  <si>
    <t>HVI vezeték D 20 mm Cu támasztócsővel L 3 200 mm és felfogórúd L 2 500 mm és háromlábú állvánnyal -készlet- HVI min. rendelési hossza 6 000 mm</t>
  </si>
  <si>
    <t>HVI 20M L6M SR3200 SA RFS2500 AL DBS V2A</t>
  </si>
  <si>
    <t>Felfogórúd 50 HVI-light vezetékhez - készlet - háromlábú állvánnyal L 2900 mm</t>
  </si>
  <si>
    <t>FM D50 10 2900 GFK AL DBS KB STTZN</t>
  </si>
  <si>
    <t>HVI vezeték D 23 mm Cu támasztócsővel L 3 200 mm és felfogócsúcs L 1 000 mm és háromlábú állvánnyal -készlet- HVI min. rendelési hossza 6 000 mm</t>
  </si>
  <si>
    <t>HVI 23 L6M SR3200 SA FSP1000 AL DBS V2A</t>
  </si>
  <si>
    <t>HVI vezeték D 23 mm Cu támasztócsővel L 3 200 mm és felfogórúd L 2 500 mm és háromlábú állvánnyal -készlet- HVI min. rendelési hossza 6 000 mm</t>
  </si>
  <si>
    <t>HVI 23 L6M SR3200 SA RFS2500 AL DBS V2A</t>
  </si>
  <si>
    <t>Felfogórúd 50 HVI-light vezetékhez - készlet - háromlábú állvánnyal L 3900 mm</t>
  </si>
  <si>
    <t>FM D50 16 10 3900 GFK AL DBS KB STTZN</t>
  </si>
  <si>
    <t>Felfogórúd 50 HVI-light vezetékhez - készlet - háromlábú állvánnyal L 4900 mm</t>
  </si>
  <si>
    <t>FM D50 22 16 10 4900 GFK AL DBS KB STTZN</t>
  </si>
  <si>
    <t>HVI vezeték D 20 mm Cu támasztócsővel L 4 700 mm és felfogócsúcs L 1 000 mm - készlet- HVI min. rendelési hossza 6 000 mm</t>
  </si>
  <si>
    <t>HVI 20 M L6M SR4700 IP RFS2500 GFK AL</t>
  </si>
  <si>
    <t>HVI-power vezeték D 27 mm Cu -készlet- támasztócsővel L 3 500 mm felfogócsúccsal L 1,0 m HVI power min. rendelési hossza 6 000 mm</t>
  </si>
  <si>
    <t>HVI P 27 L6M SR3500 FSP1000 GFK V2A</t>
  </si>
  <si>
    <t>HVI-power vezeték D 27 mm Cu -készlet- támasztócsővel L 3 500 mm felfogórúddal L 2,5 m HVI power min. rendelési hossza 6 000 mm</t>
  </si>
  <si>
    <t>HVI P 27 L6M SR3500 FS2500 GFK V2A</t>
  </si>
  <si>
    <t>HVI-power vezeték D 27 mm Cu -készlet- támasztócsővel L 5 000 mm felfogórúddal L 2,5 m HVI power min. rendelési hossza 6 000 mm</t>
  </si>
  <si>
    <t>HVI P 27 L6M SR5000 FS2500 GFK V2A</t>
  </si>
  <si>
    <t>HVI vezeték D 23 mm Cu támasztócsővel L 4 700 mm és felfogórúd L 2 500 mm -készlet- HVI min. rendelési hossza 6 000 mm</t>
  </si>
  <si>
    <t>HVI 23 L6M SR4700 IP RFS2500 GFK AL</t>
  </si>
  <si>
    <t>HVI vezeték D 20 mm Cu támasztócsővel L 4 700 mm és felfogórúd L 2 500 mm és háromlábú állvánnyal -készlet- HVI min. rendelési hossza 6 000 mm</t>
  </si>
  <si>
    <t>HVI 20M L6M SR4700 SA RFS2500 AL DBS V2A</t>
  </si>
  <si>
    <t>HVI vezeték D 23 mm Cu támasztócsővel L 4 700 mm és felfogórúd L 2 500 mm és háromlábú állvánnyal -készlet- HVI min. rendelési hossza 6 000 mm</t>
  </si>
  <si>
    <t>HVI 23 L6M SR4700 SA RFS2500 AL DBS V2A</t>
  </si>
  <si>
    <t>HVI light plus kábel D 21 mm szürke FIX hosszúság 100 m-es tekercs</t>
  </si>
  <si>
    <t>HVI LI PL 60 21 L100M GR</t>
  </si>
  <si>
    <t>HVI light plus kábel D 21 mm szürke FIX hosszúság 500 m-es tekercs</t>
  </si>
  <si>
    <t>HVI LI PL 60 21 L500M GR</t>
  </si>
  <si>
    <t>HVI light plus kábel D 21 mm szürke méretre vágva 6 -70 m-ig</t>
  </si>
  <si>
    <t>HVI LI PL 60 21 L .. GR</t>
  </si>
  <si>
    <t>HVI light plus kábel D 21 mm szürke előre szerelt támasztócsövön belüli szereléshez 6 - 70m-ig</t>
  </si>
  <si>
    <t>HVI LI PL RIV 60 21 L6M GR</t>
  </si>
  <si>
    <t>HVI light plus kábel D 21 mm szürke előre szerelt támasztócsövön kívüli szereléshez 6 - 70m-ig</t>
  </si>
  <si>
    <t>HVI LI PL RAV 60 21 L6M GR</t>
  </si>
  <si>
    <t>Végelem M12 csavarral és zsurgorcsővel HVI light plus-hoz</t>
  </si>
  <si>
    <t>AE BO10 KF HVI 60 V2A</t>
  </si>
  <si>
    <t>Rögzítőkészlet HVI light plus-hoz D 40 mm támasztócsőhöz</t>
  </si>
  <si>
    <t>BFS SR D40 4AE HVI LI PL AL V2A KST</t>
  </si>
  <si>
    <t>Csatlakozó készlet HVI light plus vezetékhez D21mm 2 végelemmel, támasztócső belsejében történő szereléshez</t>
  </si>
  <si>
    <t>HVI LI PL ASS RIV KF V2A</t>
  </si>
  <si>
    <t>HVI light plus támasztócsővel - szett - D 40 mm L 2100 mm</t>
  </si>
  <si>
    <t>HVI LI PL L6M SR1600 FSP500 GFK AL V2A</t>
  </si>
  <si>
    <t>HVI light plus támasztócsővel -szett - D 40 mm L 2600 mm</t>
  </si>
  <si>
    <t>HVI LI PL L6M SR1600 FSP1000 GFK AL V2A</t>
  </si>
  <si>
    <t>HVI light plus támasztócsővel -szett - D 40 mm L 2900 mm</t>
  </si>
  <si>
    <t>HVI LI PL L6M SR2400 FSP500 GFK AL V2A</t>
  </si>
  <si>
    <t>HVI light plus támasztócsővel -szett- D 40 mm L 3400 mm</t>
  </si>
  <si>
    <t>HVI LI PL L6M SR2400 FSP1000 GFK AL V2A</t>
  </si>
  <si>
    <t>Felfogó HVI light plus -szett- D 40 mm L 4700 mm R 560 mm</t>
  </si>
  <si>
    <t>FM D40 L4700 GFK AL DBS R560 STTZN</t>
  </si>
  <si>
    <t>Felfogó HVI light plus -szett- D 40 mm L 2700 mm R 560 mm</t>
  </si>
  <si>
    <t>FM D40 L2700 GFK AL V2A DBS R560 STTZN</t>
  </si>
  <si>
    <t>Felfogó HVI light plus -szett- D 40 mm L 2200 mm R320 mm</t>
  </si>
  <si>
    <t>FM D40 L2200 GFK AL V2A DBS R320 STTZN</t>
  </si>
  <si>
    <t>Felfogó HVI light plus -szett- D 40 mm L 3700 mm R 560 mm</t>
  </si>
  <si>
    <t>FM D40 L3700 GFK AL DBS R560 STTZN</t>
  </si>
  <si>
    <t>Támasztócső HVI light tetőgerenda/fém tető felfogótartóhoz</t>
  </si>
  <si>
    <t>HVI LI PL L6M SR2680 FSP1000 GFK AL V2A</t>
  </si>
  <si>
    <t>Felfogó HVI light plus -szett- D 40 mm L 2700 mm R 320 mm</t>
  </si>
  <si>
    <t>FM D40 L2700 GFK AL V2A DBS R320 STTZN</t>
  </si>
  <si>
    <t>Felfogóoszlop L 11 m HVI vezetékkel D 20 mm Cu L min. 10,0 m fekete - készlet -</t>
  </si>
  <si>
    <t>FM 60 L11M IP HVI M L10M GFK AL STTZN</t>
  </si>
  <si>
    <t>Felfogó L9.0m HVI light plus D 21mm, min. rend. hossz 10 m szürke -szett-</t>
  </si>
  <si>
    <t>FM 60 L9M IP HVI LI PL GFK AL STTZN</t>
  </si>
  <si>
    <t>Felfogóoszlop L 11,0 m HVI-power vezetékkel D 27 mm Cu L min. 10,0 m fekete - készlet -</t>
  </si>
  <si>
    <t>FM 60 L11M IP HVIP L10M GFK AL STTZN</t>
  </si>
  <si>
    <t>Kábel kötegelő 460x7.6 mm fekete, UV-stabil</t>
  </si>
  <si>
    <t>KB UVB 460X7.6 SW</t>
  </si>
  <si>
    <t>Kábelkötegelő 546x13.2 fekete, UV álló</t>
  </si>
  <si>
    <t>KB UVB 546X13 SW</t>
  </si>
  <si>
    <t>Huzal Rd 8 mm Cu tekercsméret 100 m lágy (Csak egész tekercsben kapható!)</t>
  </si>
  <si>
    <t>RD 8 CU F20 WEI R100M</t>
  </si>
  <si>
    <t>Huzal Rd 8 mm Cu tekercsméret 100 m félkemény (Csak egész tekercsben kapható!)</t>
  </si>
  <si>
    <t>RD 8 CU F25 HH R100M</t>
  </si>
  <si>
    <t>Huzal Rd 8 mm Cu tekercsméret 20 m lágy (Csak egész tekercsben kapható!)</t>
  </si>
  <si>
    <t>RD 8 CU F20 WEI R20M</t>
  </si>
  <si>
    <t>CUI-vezeték D 20 mm Cu 8 mm előreszerelt L 3,5 m</t>
  </si>
  <si>
    <t>CUI L 20 GR 3.5M</t>
  </si>
  <si>
    <t>CUI-vezeték D 20 mm Cu 8 mm előreszerelt L 5,0 m</t>
  </si>
  <si>
    <t>CUI L 20 GR 5M</t>
  </si>
  <si>
    <t>Szalag 20x2,5 mm Cu tekercsméret kb. 100 m (Csak egész tekercsben kapható!)</t>
  </si>
  <si>
    <t>BA 20X2.5 CU R100M</t>
  </si>
  <si>
    <t>Sodrony D 12,5 mm 95 mm² Cu (19x2,5 mm) tekercsméret 50 m (Csak egész tekercsben kapható!)</t>
  </si>
  <si>
    <t>SEIL 12.5 95Q CU R50M</t>
  </si>
  <si>
    <t>Sodrony D 14,5 mm 120 mm² Cu (19x2.8 mm) tekercsméret 50 m (Csak egész tekercsben kapható!)</t>
  </si>
  <si>
    <t>SEIL 14.5 120Q CU R50M</t>
  </si>
  <si>
    <t>Sodrony D 10,5 mm 70 mm² Cu (19x2,1 mm) tekercsméret 50 m (Csak egész tekercsben kapható!)</t>
  </si>
  <si>
    <t>SEIL 10.5 70Q CU R50M</t>
  </si>
  <si>
    <t>Sodrony D 10,5 mm 70 mm² Cu (19x2,1 mm) tekercsméret 100 m (Csak egész tekercsben kapható!)</t>
  </si>
  <si>
    <t>SEIL 10.5 70Q CU R100M</t>
  </si>
  <si>
    <t>Sodrony D 10,5 mm 70 mm² Cu/galSn (19x2,1 mm) tekercsméret 50 m (Csak egész tekercsben kapható!)</t>
  </si>
  <si>
    <t>SEIL 10.5 70Q CUGALSN R50M</t>
  </si>
  <si>
    <t>Sodrony D 10,5 mm 70 mm² Cu/galSn (19x2,1 mm) tekercsméret 100 m (Csak egész tekercsben kapható!)</t>
  </si>
  <si>
    <t>SEIL 10.5 70Q CUGALSN R100M</t>
  </si>
  <si>
    <t>Sodrony D 12,5 mm 95 mm² Cu/galSn (19x2,5 mm) tekercsméret 50 m (Csak egész tekercsben kapható!)</t>
  </si>
  <si>
    <t>SEIL 12.5 95Q CUGALSN R50M</t>
  </si>
  <si>
    <t>Sodrony D 14,5 mm 120 mm² Cu/galSn (19x2,8 mm) tekercsméret 50 m (Csak egész tekercsben kapható!)</t>
  </si>
  <si>
    <t>SEIL 14.5 120Q CUGALSN R50M</t>
  </si>
  <si>
    <t>Sodrony D 9 mm 50 mm² Cu (19x1,8 mm) tekercsméret 50 m (Csak egész tekercsben kapható!)</t>
  </si>
  <si>
    <t>SEIL 9 50Q CU R50M</t>
  </si>
  <si>
    <t>Sodrony D 9 mm 50 mm² Cu (19x1,8 mm) tekercsméret 100 m (Csak egész tekercsben kapható!)</t>
  </si>
  <si>
    <t>SEIL 9 50Q CU R100M</t>
  </si>
  <si>
    <t>Sodrony D 7,5 mm 35mm² Cu/galSn (7x2,5mm) tekercsméret 100 m (Csak egész tekercsben kapható!)</t>
  </si>
  <si>
    <t>Seil 7.5 CUGALSN  35Q R100M</t>
  </si>
  <si>
    <t>Sodrony D 9 mm 50 mm² Cu/galSn (19x1,8 mm) tekercsméret 100 m (Csak egész tekercsben kapható!)</t>
  </si>
  <si>
    <t>SEIL 9 50Q CUGALSN R100M</t>
  </si>
  <si>
    <t>Huzal DEHNcupal Rd 8 mm Al/Cu tekercsméret 100 m lágy-csavarható (Csak egész tekercsben kapható!)</t>
  </si>
  <si>
    <t>RD 8 AL CU WEI R110M</t>
  </si>
  <si>
    <t>Huzal DEHNalu Rd 8 mm AlMgSi tekercsméret 148 m félkemény (Csak egész tekercsben kapható!)</t>
  </si>
  <si>
    <t>RD 8 ALMGSI HH R148M</t>
  </si>
  <si>
    <t>Huzal DEHNalu Rd 10 mm Al tekercsméret 100 m lágy-csavarható (Csak egész tekercsben kapható!)</t>
  </si>
  <si>
    <t>RD 10 Al WEI R100M</t>
  </si>
  <si>
    <t>Huzal DEHNalu Rd 8 mm AlMgSi tekercsméret 148 m lágy-csavarható (Csak egész tekercsben kapható!)</t>
  </si>
  <si>
    <t>RD 8 ALMGSI WEI R148M</t>
  </si>
  <si>
    <t>Huzal DEHNalu Rd 8 mm AlMgSi tekercsméret 21 m lágy-csavarható (Csak egész tekercsben kapható!)</t>
  </si>
  <si>
    <t>RD 8 ALMGSI WEI R21M</t>
  </si>
  <si>
    <t>Sodrony D 9 mm 50 mm² Al (19x1,8 mm) EN 50182 tekercsméret 100 m (Csak egész tekercsben kapható!)</t>
  </si>
  <si>
    <t>SEIL 9 50Q AL R100M</t>
  </si>
  <si>
    <t>Huzal DEHNalu Rd 8 mm AlMgSi tekercsméret 21 m félkemény (Csak egész tekercsben kapható!)</t>
  </si>
  <si>
    <t>RD 8 ALMGSI HH R21M</t>
  </si>
  <si>
    <t>Huzal Rd 8 mm AlMgSi lágy tekercsméret 100 m halogénmentes műanyagköpennyel (Csak egész tekercsben kapható!)</t>
  </si>
  <si>
    <t>RD 8 ALMGSI WE KM R100M</t>
  </si>
  <si>
    <t>Huzal Rd 8 mm Al lágy tekercsméret 100 m halogénmentes műanyagköpennyel (Csak egész tekercsben kapható!)</t>
  </si>
  <si>
    <t>RD 8 AL WE KM R100M</t>
  </si>
  <si>
    <t>Sodrony D 8 mm, 7x19x0,59 mm NIRO (V4A) tekercsméret 100 m (Csak egész tekercsben kapható!)</t>
  </si>
  <si>
    <t>SEIL 8 V4A R100M</t>
  </si>
  <si>
    <t>Sodrony D 10 mm 7x19x0,68 mm NIRO (V4A) tekercsméret 100 m (Csak egész tekercsben kapható!)</t>
  </si>
  <si>
    <t>SEIL 10 V4A R100M</t>
  </si>
  <si>
    <t>Szalag 30x3,5 mm St/tZn Z500 tekercsméret 25 m (Csak egész tekercsben kapható!)</t>
  </si>
  <si>
    <t>BA 30X3.5 STTZN R25M</t>
  </si>
  <si>
    <t>Szalag 30x3.5mm St/tZn EASY tekercs hossz 25m +/-5%</t>
  </si>
  <si>
    <t>BA 30X3.5 STTZN EASY R25M</t>
  </si>
  <si>
    <t>Huzal Rd 8 mm NIRO (V4A) tekercsméret kb. 125 m (Csak egész tekercsben kapható!)</t>
  </si>
  <si>
    <t>RD 8 V4A R125M</t>
  </si>
  <si>
    <t>Huzal Rd 10 mm NIRO (V4A) tekercsméret kb. 80 m (Csak egész tekercsben kapható!)</t>
  </si>
  <si>
    <t>RD 10 V4A R80M</t>
  </si>
  <si>
    <t>Huzal Rd 10 mm NIRO (V4A) tekercsméret kb. 20 m (Csak egész tekercsben kapható!)</t>
  </si>
  <si>
    <t>RD 10 V4A R20M</t>
  </si>
  <si>
    <t>Huzal Rd 10 mm NIRO (V4A) tekercsméret kb. 50 m (Csak egész tekercsben kapható!)</t>
  </si>
  <si>
    <t>RD 10 V4A R50M</t>
  </si>
  <si>
    <t>Földelő összekötő rúd Rd 10 mm NIRO (V4A) L 1 000 mm</t>
  </si>
  <si>
    <t>AF 10 V4A 1000</t>
  </si>
  <si>
    <t>Földelő összekötő rúd Rd 10 mm NIRO (V4A) L 1 500 mm</t>
  </si>
  <si>
    <t>AF 10 V4A 1500</t>
  </si>
  <si>
    <t>Csatlakozó zászló, Rd 10mm NIRO (V4A) L 2000mm</t>
  </si>
  <si>
    <t>AF 10 V4A 2000</t>
  </si>
  <si>
    <t>Földelő összekötő rúd Rd 10 mm NIRO (V4A) L 3 000 mm</t>
  </si>
  <si>
    <t>AF 10 V4A 3000</t>
  </si>
  <si>
    <t>Földelő összekötő szalag Fl 30x3,5 mm NIRO V4A L 1000 mm</t>
  </si>
  <si>
    <t>AF 30X3.5 V4A 1000</t>
  </si>
  <si>
    <t>Földelő összekötő szalag Fl 30x3,5 mm NIRO (V4A) L 1 500 mm</t>
  </si>
  <si>
    <t>AF 30X3.5 V4A 1500</t>
  </si>
  <si>
    <t>Földelő összekötő szalag Fl 30x3,5 mm NIRO (V4A) L 3 000 mm</t>
  </si>
  <si>
    <t>AF 30X3.5 V4A 3000</t>
  </si>
  <si>
    <t>Csatlakozó zászló, Fl 30x3,5mm NIRO V4A L 4000mm</t>
  </si>
  <si>
    <t>AF 30X3.5 V4A 4000</t>
  </si>
  <si>
    <t>Földelő összekötő szalag hajlított Fl 30x3,5 mm NIRO (V4A) L 1 500 mm 11 mm-es furattal</t>
  </si>
  <si>
    <t>AF 30X3.5 V4A ZW 1500</t>
  </si>
  <si>
    <t>Szalag 30x3,5 mm NIRO (V4A) tekercsméret kb. 25 m (Csak egész tekercsben kapható!)</t>
  </si>
  <si>
    <t>BA 30X3.5 V4A R25M</t>
  </si>
  <si>
    <t>Földelő összekötő szalag hajlított Fl 30x3,5 mm NIRO (V4A) L 3 000 mm 11 mm-es furattal</t>
  </si>
  <si>
    <t>AF 30X3.5 V4A ZW 3000</t>
  </si>
  <si>
    <t>Szalag 30x3,5 mm NIRO (V4A) tekercsméret 60 m (Csak egész tekercsben kapható!)</t>
  </si>
  <si>
    <t>BA 30X3.5 V4A R60M</t>
  </si>
  <si>
    <t>Szalag 40x4 mm NIRO (V4A) tekercsméret kb. 40 m</t>
  </si>
  <si>
    <t>BA 40X4 V4A R40M</t>
  </si>
  <si>
    <t>Szalag 40x5 mm NIRO (V4A) tekercsméret kb. 30 m</t>
  </si>
  <si>
    <t>BA 40X5 V4A R30M</t>
  </si>
  <si>
    <t>Földelő összekötő szalag 30x3,5 mm NIRO L 3 000 mm 5 furattal 6,5x12 mm</t>
  </si>
  <si>
    <t>AF 30X3.5 V2A B6.5X12 3000</t>
  </si>
  <si>
    <t>Földelő összekötő szalag 30x3,5 mm NIRO (V4A) L 3 000 mm 5 furattal 6,5x12 mm</t>
  </si>
  <si>
    <t>AF 30X3.5 V4A B6.5X12 3000</t>
  </si>
  <si>
    <t>Szalag 30x3,5 mm NIRO (V2A) tekercsméret 60 m (Csak egész tekercsben kapható!)</t>
  </si>
  <si>
    <t>BA 30X3.5 V2A R60M</t>
  </si>
  <si>
    <t>Huzal Rd 8 mm NIRO (V2A) tekercsméret kb. 125 m (Csak egész tekercsben kapható!)</t>
  </si>
  <si>
    <t>RD 8 V2A R125M</t>
  </si>
  <si>
    <t>Huzal Rd 10 mm NIRO (V2A) tekercsméret kb. 80 m (Csak egész tekercsben kapható!)</t>
  </si>
  <si>
    <t>RD 10 V2A R80M</t>
  </si>
  <si>
    <t>Huzal Rd 10 mm NIRO (V2A) tekercsméret kb. 20 m (Csak egész tekercsben kapható!)</t>
  </si>
  <si>
    <t>RD 10 V2A R20M</t>
  </si>
  <si>
    <t>Szalag 30x3,5 mm NIRO (V2A) tekercsméret kb. 25 m (Csak egész tekercsben kapható!)</t>
  </si>
  <si>
    <t>BA 30X3.5 V2A R25M</t>
  </si>
  <si>
    <t>Huzal Rd 10 mm NIRO (V2A) tekercsméret kb. 50 m (Csak egész tekercsben kapható!)</t>
  </si>
  <si>
    <t>RD 10 V2A R50M</t>
  </si>
  <si>
    <t>BA 30X3.5 TB V4A R25M</t>
  </si>
  <si>
    <t>BA 30X3.5 TB V4A R60M</t>
  </si>
  <si>
    <t>N-PE-villámáram-levezető DEHNgap Maxi S TT rendszernél alkalmazható</t>
  </si>
  <si>
    <t>DGPM 1 255 S</t>
  </si>
  <si>
    <t>DCB YPV SCI 600</t>
  </si>
  <si>
    <t>DCB YPV SCI 1000</t>
  </si>
  <si>
    <t xml:space="preserve">Megszűnt. 2021.10.01. </t>
  </si>
  <si>
    <t>DCB YPV SCI 1500</t>
  </si>
  <si>
    <t>DCB YPV SCI 600 FM</t>
  </si>
  <si>
    <t>DCB YPV SCI 1000 FM</t>
  </si>
  <si>
    <t>DCB YPV SCI 1500 FM</t>
  </si>
  <si>
    <t>DEHNcombo YPV kombinált villámáram-levezető napelemes rendszerekhez 1200 V DC-ig</t>
  </si>
  <si>
    <t>DCB YPV 1200</t>
  </si>
  <si>
    <t>DEHNcombo YPV kombinált villámáram-levezető napelemes rendszerekhez 1500 V DC-ig</t>
  </si>
  <si>
    <t>DCB YPV 1500</t>
  </si>
  <si>
    <t>DEHNcombo YPV kombinált villámáram-levezető napelemes rendszerekhez 1200 V DC-ig FM-távjelző érintkezővel</t>
  </si>
  <si>
    <t>DCB YPV 1200 FM</t>
  </si>
  <si>
    <t>DEHNcombo YPV kombinált villámáram-levezető napelemes rendszerekhez 1500 V DC-ig FM-távjelző érintkezővel</t>
  </si>
  <si>
    <t>DCB YPV 1500 FM</t>
  </si>
  <si>
    <t>1. típusú villámáram-levezető DEHNbloc H 3-pólusú 230/400 V AC</t>
  </si>
  <si>
    <t>DB 3 255 H</t>
  </si>
  <si>
    <t>1. típusú koordinált villámáram-levezető DEHNbloc Maxi S 1-pólusú 255 V AC</t>
  </si>
  <si>
    <t>DBM 1 255 S</t>
  </si>
  <si>
    <t>1. típusú Villámáram-levezető DEHNbloc H 1-pólusú 255 V AC</t>
  </si>
  <si>
    <t>DB 1 255 H</t>
  </si>
  <si>
    <t>1. típusú koordinált villámáram levezető DEHNsolid 1-pólusú 255 V AC</t>
  </si>
  <si>
    <t>DSO 1 255</t>
  </si>
  <si>
    <t>1. típusú koordinált villámáram-levezető DEHNbloc Maxi NH00 1-pólusú 255 V AC</t>
  </si>
  <si>
    <t>DBM NH00 255</t>
  </si>
  <si>
    <t>2. típusú túlfeszültség-korlátozó / 1-pólusú 280 V AC NH00 biztosítóaljzathoz</t>
  </si>
  <si>
    <t>V NH00 280</t>
  </si>
  <si>
    <t>VA NH00 280</t>
  </si>
  <si>
    <t>V NH00 280 FM</t>
  </si>
  <si>
    <t>VA NH00 280 FM</t>
  </si>
  <si>
    <t>2. típusú túlfeszültség-korlátozó / 1-pólusú 280 V AC NH1 biztosítóaljzathoz</t>
  </si>
  <si>
    <t>V NH1 280</t>
  </si>
  <si>
    <t>VA NH1 280</t>
  </si>
  <si>
    <t>1+2. típusú kombi villámáram-levezető DEHNvap 3 fázisú TT és Tn rendszerekhez EMOB</t>
  </si>
  <si>
    <t>DVA EMOB 3P 255 FM</t>
  </si>
  <si>
    <t>1.+2. típusú kombinált villámáram-levezető DEHNventil ZP háromfázisú TN-C rendszerekhez</t>
  </si>
  <si>
    <t>DV ZP TNC 255</t>
  </si>
  <si>
    <t>1.+2. típusú kombinált villámáram-levezető DEHNventil ZP háromfázisú TT és TN-S rendszerekhez</t>
  </si>
  <si>
    <t>DV ZP TT 255</t>
  </si>
  <si>
    <t>DSH ZP B TNC 255</t>
  </si>
  <si>
    <t>1.+2. típusú kombinált villámáram-levezető DEHNshield ZP Basic háromfázisú TT és TN-S hálózatokhoz</t>
  </si>
  <si>
    <t>DSH ZP B TT 255</t>
  </si>
  <si>
    <t>DSH ZP TT 255</t>
  </si>
  <si>
    <t>DSH ZP TNC 255</t>
  </si>
  <si>
    <t>Földelősín egyfázisú 3-pólusú csatlakozókapocs max. 25 mm² vezeték keresztmetszetig</t>
  </si>
  <si>
    <t>EB DG 1000 1 3</t>
  </si>
  <si>
    <t>Földelősín egyfázisú 4-pólusú csatlakozókapocs max. 25 mm² vezeték keresztmetszetig</t>
  </si>
  <si>
    <t>EB 1 4 9</t>
  </si>
  <si>
    <t>Földelősín egyfázisú 3-pólusú 1,5 modul csatlakozókapocs max. 25 mm² vezeték keresztmetszetig</t>
  </si>
  <si>
    <t>EB 1 3 1.5</t>
  </si>
  <si>
    <t>Földelősín egyfázisú 2-pólusú csatlakozókapocs max. 25 mm² vezeték keresztmetszetig</t>
  </si>
  <si>
    <t>EB 1 2 5</t>
  </si>
  <si>
    <t>Földelősín egyfázisú 4-pólusú 1,5 modul csatlakozókapocs max. 25 mm² vezeték keresztmetszetig</t>
  </si>
  <si>
    <t>EB 1 4 1.5</t>
  </si>
  <si>
    <t>2. típusú túlfeszültség-korlátozó DEHNcord 2-pólusú, villamos installációs rendszerekhez</t>
  </si>
  <si>
    <t>DCOR L 2P 275</t>
  </si>
  <si>
    <t>2. típusú túlfeszültség-korlátozó DEHNcord 1-pólusú, villamos installációs rendszerekhez</t>
  </si>
  <si>
    <t>DCOR L 1P 275</t>
  </si>
  <si>
    <t>DCOR L 2P 320</t>
  </si>
  <si>
    <t>DCOR L 1P 320</t>
  </si>
  <si>
    <t>DCOR L 2P 275 SO LT</t>
  </si>
  <si>
    <t>2+3. típusú túlfeszültség-korlátozó DEHNcord 3-fázisú, villamos installációs rendszerekhez</t>
  </si>
  <si>
    <t>DCOR 3P TT 275 FM</t>
  </si>
  <si>
    <t>Langmatz EK480 biztosítós csatlakozódoboz átlátszó fedéllel és DEHNcord-dal</t>
  </si>
  <si>
    <t>SK EK480 G2S-2d LM DCOR</t>
  </si>
  <si>
    <t>2. típusú túlfeszültség-korlátozó DEHNcord 3-pólusú, villamos installációs rendszerekhez, a vezérlőfázis védelmével</t>
  </si>
  <si>
    <t>DCOR L 3P 275 SO LTG</t>
  </si>
  <si>
    <t>DCOR L 2P 275 SO LTG</t>
  </si>
  <si>
    <t>2. típusú túlfeszültség-korlátozó DEHNcord 3-pólusú, villamos installációs rendszerekhez, a vezérlőfázis védelmével, IP65</t>
  </si>
  <si>
    <t>DCOR L 3P 275 SO IP</t>
  </si>
  <si>
    <t>2. típusú túlfeszültség-korlátozó DEHNcord 2-pólusú, villamos installációs rendszerekhez, IP65</t>
  </si>
  <si>
    <t>DCOR L 2P 275 SO IP</t>
  </si>
  <si>
    <t>2. típusú túlfeszültség-korlátozó DEHNcord 2-pólusú, redőnyökhöz és zsalúziákhoz</t>
  </si>
  <si>
    <t>DCOR R 3P 275</t>
  </si>
  <si>
    <t>DG TT 2P 5 275</t>
  </si>
  <si>
    <t>DG TT 5 275</t>
  </si>
  <si>
    <t>2. típusú túlfeszültség-korlátozó DEHNguard 4-pólusú, TT és TN-S rendszerekhez</t>
  </si>
  <si>
    <t>DG TT 20 340</t>
  </si>
  <si>
    <t>Földelősín egyfázisú, 2-pólusú, 1,5 modul, csatlakozókapocs max. 25 mm² vezeték keresztmetszetig</t>
  </si>
  <si>
    <t>EB 1 2 1.5</t>
  </si>
  <si>
    <t>Földelősín egyfázisú, 3-pólusú, 10 modul, csatlakozókapocs max. 25 mm² vezeték keresztmetszetig</t>
  </si>
  <si>
    <t>EB 1 3 10</t>
  </si>
  <si>
    <t>Földelősín egyfázisú, 4-pólusú, 13 modul, csatlakozókapocs max. 25 mm² vezeték keresztmetszetig</t>
  </si>
  <si>
    <t>EB 1 4 13</t>
  </si>
  <si>
    <t>3. típusú túlfeszültség-korlátozó 2-pólusú forrasztócsapokkal végkészülékbe történő beépítéshez</t>
  </si>
  <si>
    <t>VC 280 2</t>
  </si>
  <si>
    <t>Csapos csatlakozókapocs 3x16 mm² átmenő vezetékezéshez</t>
  </si>
  <si>
    <t>STAK 3X16</t>
  </si>
  <si>
    <t>Csapos csatlakozókapocs 2x16 mm² átmenő vezetékezéshez</t>
  </si>
  <si>
    <t>STAK 2X16</t>
  </si>
  <si>
    <t>Fésűs sín / moduláris vezetékezési rendszer háromfázisú, 6-pólusú 6 modul</t>
  </si>
  <si>
    <t>MVS 3 6 6</t>
  </si>
  <si>
    <t>Fésűs sín / moduláris vezetékezési rendszer egyfázisú, 4-pólusú, Cu 16mm²</t>
  </si>
  <si>
    <t>MVS 1 4</t>
  </si>
  <si>
    <t>Fésűs sín / moduláris vezetékezési rendszer egyfázisú, 8-pólusú, Cu 16mm²</t>
  </si>
  <si>
    <t>MVS 1 8</t>
  </si>
  <si>
    <t>Fésűs sín / moduláris vezetékezési rendszer egyfázisú, 57-pólusú, Cu 16mm²</t>
  </si>
  <si>
    <t>MVS 1 57</t>
  </si>
  <si>
    <t>MVS 4 56</t>
  </si>
  <si>
    <t>Fésűs sín / moduláris vezetékezési rendszer egyfázisú, 3-pólusú, Cu 16mm²</t>
  </si>
  <si>
    <t>MVS 1 3</t>
  </si>
  <si>
    <t>Fésűs sín / moduláris vezetékezési rendszer egyfázisú, 2-pólusú, Cu 16mm²</t>
  </si>
  <si>
    <t>MVS 1 2</t>
  </si>
  <si>
    <t>POP+MCB, tartós feszültségemelkedés elleni védelem 1-fázisú C25</t>
  </si>
  <si>
    <t>POP 2 255 C25</t>
  </si>
  <si>
    <t>POP+MCB, tartós feszültségemelkedés elleni védelem 1-fázisú C32</t>
  </si>
  <si>
    <t>POP 2 255 C32</t>
  </si>
  <si>
    <t>POP+MCB, tartós feszültségemelkedés elleni védelem 1-fázisú C40</t>
  </si>
  <si>
    <t>POP 2 255 C40</t>
  </si>
  <si>
    <t>POP+MCB, tartós feszültségemelkedés elleni védelem 3-fázisú C25</t>
  </si>
  <si>
    <t>POP 4 255 C25</t>
  </si>
  <si>
    <t>POP+MCB, tartós feszültségemelkedés elleni védelem 3-fázisú C32</t>
  </si>
  <si>
    <t>POP 4 255 C32</t>
  </si>
  <si>
    <t>POP+MCB, tartós feszültségemelkedés elleni védelem 3-fázisú C40</t>
  </si>
  <si>
    <t>POP 4 255 C40</t>
  </si>
  <si>
    <t>POP+MCB, tartós feszültségemelkedés elleni védelem 3-fázisú C63</t>
  </si>
  <si>
    <t>POP 4 255 C63</t>
  </si>
  <si>
    <t>SPD+POP+MCB, 2. típusú túlfeszültség-korlátozó és tartós feszültségemelkedés elleni védelem 1-fázisú C25</t>
  </si>
  <si>
    <t>SPD+POP 2 255 C25</t>
  </si>
  <si>
    <t>SPD+POP+MCB, 2. típusú túlfeszültség-korlátozó és tartós feszültségemelkedés elleni védelem 1-fázisú C32</t>
  </si>
  <si>
    <t>SPD+POP 2 255 C32</t>
  </si>
  <si>
    <t>SPD+POP+MCB, 2. típusú túlfeszültség-korlátozó és tartós feszültségemelkedés elleni védelem 1-fázisú C40</t>
  </si>
  <si>
    <t>SPD+POP 2 255 C40</t>
  </si>
  <si>
    <t>SPD+POP+MCB, 2. típusú túlfeszültség-korlátozó és tartós feszültségemelkedés elleni védelem 3-fázisú C25</t>
  </si>
  <si>
    <t>SPD+POP 4 255 C25</t>
  </si>
  <si>
    <t>SPD+POP+MCB, 2. típusú túlfeszültség-korlátozó és tartós feszültségemelkedés elleni védelem 3-fázisú C32</t>
  </si>
  <si>
    <t>SPD+POP 4 255 C32</t>
  </si>
  <si>
    <t>SPD+POP+MCB, 2. típusú túlfeszültség-korlátozó és tartós feszültségemelkedés elleni védelem 3-fázisú C40</t>
  </si>
  <si>
    <t>SPD+POP 4 255 C40</t>
  </si>
  <si>
    <t>SPD+POP+MCB, 2. típusú túlfeszültség-korlátozó és tartós feszültségemelkedés elleni védelem 3-fázisú C63</t>
  </si>
  <si>
    <t>SPD+POP 4 255 C63</t>
  </si>
  <si>
    <t>MVS 3 6 8</t>
  </si>
  <si>
    <t>MVS 4 8 11</t>
  </si>
  <si>
    <t>Fésűs sín / moduláris vezetékezési rendszer háromfázisú, 6-pólusú, Cu 16mm²</t>
  </si>
  <si>
    <t>MVS 1 6</t>
  </si>
  <si>
    <t>Fésűs sín / moduláris vezetékezési rendszer háromfázisú, 6-pólusú 9 modul</t>
  </si>
  <si>
    <t>MVS 3 6 9</t>
  </si>
  <si>
    <t>Fésűs sín / moduláris vezetékezési rendszer egyfázisú, 7-pólusú, Cu 16mm²</t>
  </si>
  <si>
    <t>MVS 1 7</t>
  </si>
  <si>
    <t>Moduláris kábelezési rendszer érintésbiztos 1 fázisú, 4 pólusú 8TE kapoccsal 50 mm²-ig</t>
  </si>
  <si>
    <t>MVS 1 4 8 TT</t>
  </si>
  <si>
    <t>Fésűs sín / moduláris vezetékezési rendszer négyfázisú, 8-pólusú, 8 modul</t>
  </si>
  <si>
    <t>MVS 4 8 8</t>
  </si>
  <si>
    <t>2. típusú túlfeszültség-korlátozó DEHNcube IP65-ös házban napelemes rendszerekhez 1MPP 1000 V DC-ig</t>
  </si>
  <si>
    <t>DCU YPV SCI 1000 1M</t>
  </si>
  <si>
    <t xml:space="preserve">2. típusú túlfeszültség-korlátozó DEHNcube IP65-ös házban napelemes rendszerekhez 1MPP és 2 sztring 1100 V DC-ig </t>
  </si>
  <si>
    <t>DCU 2 YPV 1100 1M 2S</t>
  </si>
  <si>
    <t>2. típusú túlfeszültség-korlátozó DEHNcube IP65-ös házban napelemes rendszerekhez 2MPP 1000 V DC-ig</t>
  </si>
  <si>
    <t>DCU YPV SCI 1000 2M</t>
  </si>
  <si>
    <t>2. típusú túlfeszültség-korlátozó DEHNcube IP65-ös házban napelemes rendszerekhez 2MPP és 1 sztring 1100 V DC-ig</t>
  </si>
  <si>
    <t>DCU 2 YPV 1100 2M 1S</t>
  </si>
  <si>
    <t>2. típusú túlfeszültség-korlátozó DEHNcube IP65-ös házban napelemes rendszerekhez 2MPP és 2 sztring1100 V DC-ig</t>
  </si>
  <si>
    <t>DCU 2 YPV 1100 2M 2S</t>
  </si>
  <si>
    <t>Y csatlakozóvezeték DEHNcube-hoz 6 mm² Cu L 3 x 1000 mm</t>
  </si>
  <si>
    <t>AL DCU Y PV L3X1000</t>
  </si>
  <si>
    <t>Műanyag ház falra szerelhető IP 54 DIN sínre szerelhető készülékekhez 7 modul</t>
  </si>
  <si>
    <t>IGA 7 IP54</t>
  </si>
  <si>
    <t>Műanyag ház falra szerelhető IP54 DIN sínre szerelhető készülékekhez 10 modul</t>
  </si>
  <si>
    <t>IGA 10 V2 IP54</t>
  </si>
  <si>
    <t>Műanyag ház falra szerelhető IP 65 DIN sínre szerelhető készülékekhez 12 modul</t>
  </si>
  <si>
    <t>IGA 12 IP65</t>
  </si>
  <si>
    <t>Plombáló készlet műanyag házakhoz (902471, 902472, 902316)</t>
  </si>
  <si>
    <t>PLOV IGA 12 24</t>
  </si>
  <si>
    <t>Műanyag ház falra szerelhető IP 54 DIN sínre szerelhető készülékekhez 12 modul</t>
  </si>
  <si>
    <t>IGA 12 IP54</t>
  </si>
  <si>
    <t>Műanyag ház falra szerelhető IP 54 DIN sínre szerelhető készülékekhez 24 modul</t>
  </si>
  <si>
    <t>IGA 24 IP54</t>
  </si>
  <si>
    <t>Műanyag ház falra szerelhető IP 54 DIN sínre szerelhető készülékekhez 6 modul</t>
  </si>
  <si>
    <t>IGA 6 IP54</t>
  </si>
  <si>
    <t>Alumínium ház falra szerelhető IP 65 DIN sínre szerelhető készülékekhez max. 5 modul</t>
  </si>
  <si>
    <t>ALGA 5</t>
  </si>
  <si>
    <t>Alumínium ház falra szerelhető IP 65 DIN sínre szerelhető készülékekhez max. 5 modul Ex(i)-hez</t>
  </si>
  <si>
    <t>ALGA 5 X</t>
  </si>
  <si>
    <t>DEHN potenciálkiegyenlítő tokozat 3 LSA-sávhoz 10/2</t>
  </si>
  <si>
    <t>DPG LSA 30 P</t>
  </si>
  <si>
    <t>DEHN potenciálkiegyenlítő tokozat 6 LSA-sávhoz 10/2</t>
  </si>
  <si>
    <t>DPG LSA 60 P</t>
  </si>
  <si>
    <t>DEHN potenciálkiegyenlítő tokozat 12 LSA-sávhoz 10/2</t>
  </si>
  <si>
    <t>DPG LSA 120 P</t>
  </si>
  <si>
    <t>DEHN potenciálkiegyenlítő tokozat 22 LSA-sávhoz 10/2</t>
  </si>
  <si>
    <t>DPG LSA 220 P</t>
  </si>
  <si>
    <t>Gáztöltésű kisülőcső 230 V DEHNrapid LSA-hoz</t>
  </si>
  <si>
    <t>GDT 230 G3</t>
  </si>
  <si>
    <t>Túlfeszültség-korlátozó DEHrapid LSA dugaszolható védelmi modul 10 érpárhoz</t>
  </si>
  <si>
    <t>DPL 10 G3 110</t>
  </si>
  <si>
    <t>Túlfeszültség-korlátozó DEHrapid LSA dugaszolható védelmi modul 10 érpárhoz fail-safe</t>
  </si>
  <si>
    <t>DPL 10 G3 110 FSD</t>
  </si>
  <si>
    <t>Gáztöltésű kisülőcső 230 V DEHNrapid LSA-hoz fail-safe funkcióval</t>
  </si>
  <si>
    <t>GDT 230 G3 FSD</t>
  </si>
  <si>
    <t>GDT 230 B3</t>
  </si>
  <si>
    <t>GDT 230 B3 FSD</t>
  </si>
  <si>
    <t>Villámáram-levezető DEHNrapid LSA dugaszolható védelmi modul 10 érpárhoz</t>
  </si>
  <si>
    <t>DRL 10 B 180</t>
  </si>
  <si>
    <t>DRL 10 B 180 FSD</t>
  </si>
  <si>
    <t>DRL RE 5</t>
  </si>
  <si>
    <t>Túlfeszültség-korlátozó DEHNrapid LSA dugaszolható védelmi modul 1 érpárhoz Un 12 V</t>
  </si>
  <si>
    <t>DRL RE 12</t>
  </si>
  <si>
    <t>Túlfeszültség-korlátozó DEHNrapid LSA dugaszolható védelmi modul 1 érpárhoz Un 24 V</t>
  </si>
  <si>
    <t>DRL RE 24</t>
  </si>
  <si>
    <t>Túlfeszültség-korlátozó DEHNrapid LSA dugaszolható védelmi modul 1 érpárhoz Un 48 V</t>
  </si>
  <si>
    <t>DRL RE 48</t>
  </si>
  <si>
    <t>Túlfeszültség-korlátozó DEHNrapid LSA dugaszolható védelmi modul 1 érpárhoz Un 60 V</t>
  </si>
  <si>
    <t>DRL RE 60</t>
  </si>
  <si>
    <t>Túlfeszültség-korlátozó DEHNrapid LSA dugaszolható védelmi modul 1 érpárhoz Un 180 V</t>
  </si>
  <si>
    <t>DRL RE 180</t>
  </si>
  <si>
    <t>DRL PD 180</t>
  </si>
  <si>
    <t>DRL RD 5</t>
  </si>
  <si>
    <t>DRL RD 12</t>
  </si>
  <si>
    <t>DRL RD 24</t>
  </si>
  <si>
    <t>DRL RD 48</t>
  </si>
  <si>
    <t>DRL RD 60</t>
  </si>
  <si>
    <t>Túlfeszültség-korlátozó DEHNrapid LSA dugaszolható védelmi modul 1 érpárhoz Un 110 V</t>
  </si>
  <si>
    <t>DRL RD 110</t>
  </si>
  <si>
    <t>DRL HD 24</t>
  </si>
  <si>
    <t>Földelő modul DEHNrapid LSA dugaszolható 1 érpárhoz</t>
  </si>
  <si>
    <t>EM 2 DRL</t>
  </si>
  <si>
    <t>Felirattartó keret azonosításhoz a DEHNrapid LSA-technikához</t>
  </si>
  <si>
    <t>SR DRL</t>
  </si>
  <si>
    <t>Földelőkeret 10 DEHNrapid LSA dugaszolható védelmi modulhoz</t>
  </si>
  <si>
    <t>EF 10 DRL</t>
  </si>
  <si>
    <t>Túlfeszültség-védelmi blokk gáztöltésű kisülőcső fogadására 1-től 10 érpárig DEHNrapid LSA-technika</t>
  </si>
  <si>
    <t>BM 10 DRL</t>
  </si>
  <si>
    <t>Bontósáv / rendezőmodul DEHNrapid LSA-technikához</t>
  </si>
  <si>
    <t>TL2 10DA CC</t>
  </si>
  <si>
    <t>Földelő sáv LSA-Plus csatlakozótechnikával 38 ér vagy árnyékolás bekötéséhez</t>
  </si>
  <si>
    <t>EL2 38EA LSA</t>
  </si>
  <si>
    <t>Betűző szerszám LSA-technikához</t>
  </si>
  <si>
    <t>AW2 LSA</t>
  </si>
  <si>
    <t>Szerelőkeret 10 sávhoz LSA-technika</t>
  </si>
  <si>
    <t>MB2 10 LSA</t>
  </si>
  <si>
    <t>Bontósáv 10 érpárhoz LSA-technika</t>
  </si>
  <si>
    <t>TL2 10DA LSA</t>
  </si>
  <si>
    <t>Csatlakozósáv 10 érpárhoz LSA-technika</t>
  </si>
  <si>
    <t>AL2 10DA LSA</t>
  </si>
  <si>
    <t>2. típusú varisztoros védelmi modul DEHNguard M és S-hez</t>
  </si>
  <si>
    <t>DG PLU 275</t>
  </si>
  <si>
    <t>DG PLU 180</t>
  </si>
  <si>
    <t>DG PLU 230</t>
  </si>
  <si>
    <t>DG PLU 510</t>
  </si>
  <si>
    <t>DG PLU 385</t>
  </si>
  <si>
    <t>DG PLU 550</t>
  </si>
  <si>
    <t>2. típusú túlfeszültség-korlátozó DEHNguard S</t>
  </si>
  <si>
    <t>DG SU 1P 120</t>
  </si>
  <si>
    <t>DG SU 1P 240</t>
  </si>
  <si>
    <t>DG SU 1P 347</t>
  </si>
  <si>
    <t>DG SU 1P 120 R</t>
  </si>
  <si>
    <t>DG SU 1P 240 R</t>
  </si>
  <si>
    <t>DG SU 1P 347 R</t>
  </si>
  <si>
    <t>2. típusú túlfeszültség-korlátozó DEHNguard M</t>
  </si>
  <si>
    <t>DG MU SP 240 3W+G</t>
  </si>
  <si>
    <t>DG MU SP 480 3W+G</t>
  </si>
  <si>
    <t>DG MU SP 240 3W+G R</t>
  </si>
  <si>
    <t>DG MU SP 480 3W+G R</t>
  </si>
  <si>
    <t>DG MU CGD 240 3W+G</t>
  </si>
  <si>
    <t>DG MU CGD 480 3W+G</t>
  </si>
  <si>
    <t>DG MU CGD 240 3W+G R</t>
  </si>
  <si>
    <t>DG MU CGD 480 3W+G R</t>
  </si>
  <si>
    <t>DG MU SPN 240 3W+G</t>
  </si>
  <si>
    <t>DG MU SPN 240 3W+G R</t>
  </si>
  <si>
    <t>DG MU 3PY 208 3W+G</t>
  </si>
  <si>
    <t>DG MU 3PY 600 3W+G</t>
  </si>
  <si>
    <t>DG MU 3PY 208 3W+G R</t>
  </si>
  <si>
    <t>DG MU 3PY 600 3W+G R</t>
  </si>
  <si>
    <t>DG MU 3PY 480 3W+G</t>
  </si>
  <si>
    <t>DG MU 3PY 480 3W+G R</t>
  </si>
  <si>
    <t>DG MU 3PY 208 4W+G</t>
  </si>
  <si>
    <t>DG MU 3PY 480 4W+G</t>
  </si>
  <si>
    <t>DG MU 3PY 600 4W+G</t>
  </si>
  <si>
    <t>DG MU 3PH 240 4W+G</t>
  </si>
  <si>
    <t>DG MU 3PH 480 4W+G</t>
  </si>
  <si>
    <t>DG MU 3PY 208 4W+G R</t>
  </si>
  <si>
    <t>DG MU 3PY 480 4W+G R</t>
  </si>
  <si>
    <t>DG MU 3PY 600 4W+G R</t>
  </si>
  <si>
    <t>DG MU 3PH 240 4W+G R</t>
  </si>
  <si>
    <t>DG MU 3PH 480 4W+G R</t>
  </si>
  <si>
    <t>DG MU 3PD 480 3W+G</t>
  </si>
  <si>
    <t>DG MU 3PD 240 3W+G</t>
  </si>
  <si>
    <t>DG MU 3PD 480 3W+G R</t>
  </si>
  <si>
    <t>DG MU 3PD 240 3W+G R</t>
  </si>
  <si>
    <t>1. típusú villámáram-levezető DEHNbloc M</t>
  </si>
  <si>
    <t>DB MU 3PY 208 3W+G R</t>
  </si>
  <si>
    <t>DB MU 3PY 480 3W+G R</t>
  </si>
  <si>
    <t>1+2. típusú kombi villámáram-levezető DEHNshield ZP + LS, Basic 2 LSG, TT és TN-S rendszerekhez</t>
  </si>
  <si>
    <t>DSH ZP B2 LSG A TT 255</t>
  </si>
  <si>
    <t>3. típusú túlfeszültség-korlátozó 230 V AC DEHNprotector védőérintkezős dugaszoló rendszerrel (Schuko)</t>
  </si>
  <si>
    <t>DPRO 230</t>
  </si>
  <si>
    <t>1+2. típusú kombi villámáram-levezető DEHNshield ZP + LS, 2 LSG, TT és TN-S rendszerekhez</t>
  </si>
  <si>
    <t>DSH ZP 2 LSG A TT 255</t>
  </si>
  <si>
    <t>DPRO 230 F</t>
  </si>
  <si>
    <t>3. típusú túlfeszültség-korlátozó 230 V AC SFL-Protector dugaszolóaljzat elosztósáv</t>
  </si>
  <si>
    <t>SFL PRO 6X</t>
  </si>
  <si>
    <t>SFL-Protector dugaszolóaljzat elosztósáv 482,6 mm-es (19") rack szekrényekhez</t>
  </si>
  <si>
    <t>"SFL PRO 6X 19"""</t>
  </si>
  <si>
    <t>Túlfeszültség-korlátozó DEHNprotector kombinált adapter energia- és antenna oldalhoz</t>
  </si>
  <si>
    <t>DPRO 230 TV</t>
  </si>
  <si>
    <t>Túlfeszültség-korlátozó DEHNprotector kombinált adapter energia- és adat oldalhoz</t>
  </si>
  <si>
    <t>DPRO 230 NT</t>
  </si>
  <si>
    <t>DPRO 230 ISDN</t>
  </si>
  <si>
    <t>DPRO 230 LAN100</t>
  </si>
  <si>
    <t>1+2. típusú kombi villámáram-levezető DEHNshield ZP Basic 2 TN-C rendszerekhez</t>
  </si>
  <si>
    <t>DSH ZP B2 TNC 255</t>
  </si>
  <si>
    <t>1+2. típusú kombi villámáram-levezető DEHNshield ZP Basic 2 TT és TN-S rendszerekhez</t>
  </si>
  <si>
    <t>DSH ZP B2 TT 255</t>
  </si>
  <si>
    <t>1+2. típusú kombi villámáram-levezető DEHNshield ZP Basic 2 TN-S rendszerekhez</t>
  </si>
  <si>
    <t>DSH ZP B2 TNS 255</t>
  </si>
  <si>
    <t>1+2. típusú kombi villámáram-levezető DEHNshield ZP Basic 2 SG TT és TN-S rendszerekhez</t>
  </si>
  <si>
    <t>DSH ZP B2 SG TT 255</t>
  </si>
  <si>
    <t>DSH ZP B2 SG TNC 255</t>
  </si>
  <si>
    <t>1+2. típusú kombi villámáram-levezető DEHNshield ZP Basic 2 SG TN-S rendszerekhez</t>
  </si>
  <si>
    <t>DSH ZP B2 SG TNS 255</t>
  </si>
  <si>
    <t>Kismegszakító. B karakterisztika, 25 kA, 6 A, 1P, ABB típus S201P-B6</t>
  </si>
  <si>
    <t>LS B6 DSH ZP LSG</t>
  </si>
  <si>
    <t>Átlátszó fedél, pecsétzáras, DEHNshield ZP LSG kismegszakítójához</t>
  </si>
  <si>
    <t>PH DSH ZP LSG</t>
  </si>
  <si>
    <t>Csatlakozó vezeték, 2-pólusú, L 750mm 1 mm2, szürke, dugaszolós csatlakozóval</t>
  </si>
  <si>
    <t>ASL DSH ZP SMG APL</t>
  </si>
  <si>
    <t>1+2. típusú kombi villámáram-levezető DEHNshield ZP 2 TN-C rendszerekhez</t>
  </si>
  <si>
    <t>DSH ZP 2 TNC 255</t>
  </si>
  <si>
    <t>1+2. típusú kombi villámáram-levezető DEHNshield ZP 2 TT és TN-S rendszerekhez</t>
  </si>
  <si>
    <t>DSH ZP 2 TT 255</t>
  </si>
  <si>
    <t>1+2. típusú kombi villámáram-levezető DEHNshield ZP 2 TN-S rendszerekhez</t>
  </si>
  <si>
    <t>DSH ZP 2 TNS 255</t>
  </si>
  <si>
    <t>1+2. típusú kombi villámáram-levezető DEHNshield ZP 2 SG TN-C rendszerekhez</t>
  </si>
  <si>
    <t>DSH ZP 2 SG TNC 255</t>
  </si>
  <si>
    <t>1+2. típusú kombi villámáram-levezető DEHNshield ZP 2 SG TT és TN-S rendszerekhez</t>
  </si>
  <si>
    <t>DSH ZP 2 SG TT 255</t>
  </si>
  <si>
    <t>1+2. típusú kombi villámáram-levezető DEHNshield ZP 2 SG TN-S rendszerekhez</t>
  </si>
  <si>
    <t>DSH ZP 2 SG TNS 255</t>
  </si>
  <si>
    <t>Túlfeszültség-korlátozó DEHNgate 75 Ohm műholdas- és szélessávú koax kábel rendszerekhez</t>
  </si>
  <si>
    <t>DGA FF TV</t>
  </si>
  <si>
    <t>Villámáram-levezető DEHNgate 75 Ohm műholdas- és szélessávú koax kábel rendszerekhez</t>
  </si>
  <si>
    <t>DGA GF TV</t>
  </si>
  <si>
    <t>Kombinált villámáram-levezető DEHNgate 75 Ohm műholdas- és szélessávú koax kábel rendszerekhez</t>
  </si>
  <si>
    <t>DGA GFF TV</t>
  </si>
  <si>
    <t>5 csatornás túlfeszültség-korlátozó DEHNgate 75 Ohm műholdas- és szélessávú koax kábel rendszerekhez</t>
  </si>
  <si>
    <t>DGA FF5 TV</t>
  </si>
  <si>
    <t>Túlfeszültség-korlátozó DEHNgate BNC-aljzattal DIN sínre szerelhető</t>
  </si>
  <si>
    <t>DGA BNC VCD</t>
  </si>
  <si>
    <t>DGA BNC VCID</t>
  </si>
  <si>
    <t>1+2. típusú kombi villámáram-levezető DEHNshield ZP Basic 2 LSG TT és TN-C rendszerekhez</t>
  </si>
  <si>
    <t>DSH ZP B2 LSG TT 255</t>
  </si>
  <si>
    <t>1+2. típusú kombi villámáram-levezető DEHNshield ZP 2 LSG TT és TN-C rendszerekhez</t>
  </si>
  <si>
    <t>DSH ZP 2 LSG TT 255</t>
  </si>
  <si>
    <t>Sorkapocs védővezetőhöz 16 mm² zöld-sárga aljzattal 35 mm-es DIN sínhez</t>
  </si>
  <si>
    <t>SLK 16</t>
  </si>
  <si>
    <t>DEHNpanel túlfeszültség-védelem állapotjelző zöld/piros LED-del beépíthető kivitel</t>
  </si>
  <si>
    <t>DPAN L</t>
  </si>
  <si>
    <t>USB interfész-átalakító USB-RS485</t>
  </si>
  <si>
    <t>USB NANO 485</t>
  </si>
  <si>
    <t>Tápegység 100..240 VAC 24 VDC 30 W moduláris készülék DIN sínre szerelhető</t>
  </si>
  <si>
    <t>PSU DC24 30W</t>
  </si>
  <si>
    <t>Vizsgálóadapter BLITZDUCTOR XT / CT-hez túlfeszültség-védelmi készülék vizsgáló műszerhez történő csatlakoztatáshoz</t>
  </si>
  <si>
    <t>PA BXT</t>
  </si>
  <si>
    <t>Túlfeszültség-védelmi készüléket vizsgáló műszer</t>
  </si>
  <si>
    <t>PM 20</t>
  </si>
  <si>
    <t>IPC P3</t>
  </si>
  <si>
    <t>Távjelző- és vevőmodul DEHNsignal E 3</t>
  </si>
  <si>
    <t>DSI E 3</t>
  </si>
  <si>
    <t>Dugós csatlakozó száloptikai kábelhez D 2,2 mm</t>
  </si>
  <si>
    <t>LWL ST DSI</t>
  </si>
  <si>
    <t>Szál-optikai kábel műanyag D 2,2 mm L 18 m DEHNsignal-hoz</t>
  </si>
  <si>
    <t>LWL DSI 18M</t>
  </si>
  <si>
    <t>LifeCheck érzékelő túlfeszültség-védelmi készüléket vizsgáló műszerhez DEHNrecord BLITZDUCTOR XT-hez</t>
  </si>
  <si>
    <t>LCS DRC BXT</t>
  </si>
  <si>
    <t>Hordozható vizsgálókészülék DEHNrecord LC M3+ optikai- és hangjelzéssel</t>
  </si>
  <si>
    <t>DRC LC M3+</t>
  </si>
  <si>
    <t>Hordozható vizsgálókészülék DEHNrecord LC M1+ optikai- és hangjelzéssel</t>
  </si>
  <si>
    <t>DRC LC M1+</t>
  </si>
  <si>
    <t>Kompakt kalapsínre szerelhető készülék SPD-k státuszinformációinak átvitelére Modbus RTU/TCP-n keresztül</t>
  </si>
  <si>
    <t>DRC AL MODBUS</t>
  </si>
  <si>
    <t>DEHNrecord állapotfelügyeleti egység Lifecheck-kel rendelkező BLITZDUCTOR XT készülékek felügyeletére</t>
  </si>
  <si>
    <t>DRC MCM XT</t>
  </si>
  <si>
    <t>DRC SCM XT</t>
  </si>
  <si>
    <t>Elválasztó lap BLITZDUCTOR Ex (i) alapelem és DEHNrecord MCM modul közé történő telepítére</t>
  </si>
  <si>
    <t>TW DRC MCM EX</t>
  </si>
  <si>
    <t>DEHNrecord állapotfelügyeleti egység  Lifecheck-kel rendelkező BLITZDUCTOR XT készülékek felügyeletére</t>
  </si>
  <si>
    <t>DRC MCM AL XT</t>
  </si>
  <si>
    <t>DEHNrecord állapotfelügyeleti egység  Lifecheck-kel rendelkező BDC készülékek felügyeletére</t>
  </si>
  <si>
    <t>DRC IRCM</t>
  </si>
  <si>
    <t>Elválasztó lap gyújtószikramentes és nem gyújtószikramentes modulok közé történő telepítére</t>
  </si>
  <si>
    <t>PARTITION EXI</t>
  </si>
  <si>
    <t>DEHNrecord DRC SD 1 1 többfunkciós mérő és analizáló készülék a feszültségminőség monitorozására</t>
  </si>
  <si>
    <t>DRC SD 1 1</t>
  </si>
  <si>
    <t>DEHNrecord DRC SD 2 1 többfunkciós mérő és analizáló készülék a feszültségminőség monitorozására</t>
  </si>
  <si>
    <t>DRC SD 2 1</t>
  </si>
  <si>
    <t>Lökőáram szenzor csatlakozó kábellel, lökőáramok érzékelésére 100 kA-ig</t>
  </si>
  <si>
    <t>DRC SD ICS 100</t>
  </si>
  <si>
    <t>Bontható vasmagos áramváltó max. 100 A-es névleges primer áramok mérésére</t>
  </si>
  <si>
    <t>DRC SD SCS 100</t>
  </si>
  <si>
    <t>Rogowski tekercs L=3 m csatlakozó kábellel max. 1000 A-es névleges primer áramok mérésére</t>
  </si>
  <si>
    <t>DRC SD RCS 1000</t>
  </si>
  <si>
    <t>Rogowski tekercs L=1 m csatlakozó kábellel max. 1000 A-es névleges primer áramok mérésére</t>
  </si>
  <si>
    <t>DRC SD RCS 1000 1M</t>
  </si>
  <si>
    <t>Túlfeszültség-korlátozó 3. típusú SPS-Protector az ipari elektronika védelmére</t>
  </si>
  <si>
    <t>SPS PRO</t>
  </si>
  <si>
    <t>Hálózati szűrő ipari elektronika hálózat oldali védelmére</t>
  </si>
  <si>
    <t>NF 10</t>
  </si>
  <si>
    <t>Leválasztó modul SD2-höz</t>
  </si>
  <si>
    <t>DCO SD2</t>
  </si>
  <si>
    <t>Túlfeszültség-védelmi sorkapocs 2-pólusú DEHNconnect SD2</t>
  </si>
  <si>
    <t>DCO SD2 ME 12</t>
  </si>
  <si>
    <t>DCO SD2 ME 24</t>
  </si>
  <si>
    <t>DCO SD2 ME 48</t>
  </si>
  <si>
    <t>DCO SD2 MD 12</t>
  </si>
  <si>
    <t>DCO SD2 MD 24</t>
  </si>
  <si>
    <t>DCO SD2 MD 48</t>
  </si>
  <si>
    <t>DCO SD2 MD EX 24</t>
  </si>
  <si>
    <t>DCO SD2 MD HF 5</t>
  </si>
  <si>
    <t>Jelölőrendszer DEHNconnect SD2-höz 2x 1-50 számok vízszintesen nyomtatva</t>
  </si>
  <si>
    <t>LS 1 50 H DCO</t>
  </si>
  <si>
    <t>DCO SD2 E 12</t>
  </si>
  <si>
    <t>DCO SD2 E 24</t>
  </si>
  <si>
    <t>DCO SD2 E 48</t>
  </si>
  <si>
    <t>BVT TTY 24</t>
  </si>
  <si>
    <t>Túlfeszültség-korlátozó BLITZDUCTOR VT buszrendszerekhez és MSR-technikához</t>
  </si>
  <si>
    <t>BVT RS485 5</t>
  </si>
  <si>
    <t>BVT MTTY 24</t>
  </si>
  <si>
    <t>Kombinált villámáram-levezető BLITZDUCTOR VT egyenáramú energiaellátó rendszerekhez</t>
  </si>
  <si>
    <t>BVT ALD 36</t>
  </si>
  <si>
    <t>BVT ALD 60</t>
  </si>
  <si>
    <t>Túlfeszültség-korlátozó BLITZDUCTOR VT telekommunikációs rendszerekhez</t>
  </si>
  <si>
    <t>BVT TC 1</t>
  </si>
  <si>
    <t>Kombinált villámáram-levezető BLITZDUCTOR VT katódos korrozióvédelemmel ellátott rendszerekhez</t>
  </si>
  <si>
    <t>BVT KKS ALD 75</t>
  </si>
  <si>
    <t>BVT KKS APD 36</t>
  </si>
  <si>
    <t>BVT AVD 24</t>
  </si>
  <si>
    <t xml:space="preserve">Árnyékolásbekötő kapocs D 1,5-6,5 mm 18x3 mm-es árnyékoló gyűjtősínhez </t>
  </si>
  <si>
    <t>SAK 6.5 SN MS</t>
  </si>
  <si>
    <t xml:space="preserve">Árnyékolásbekötő kapocs D 5,0-11 mm 18x3 mm-es árnyékoló gyűjtősínhez </t>
  </si>
  <si>
    <t>SAK 11 SN MS</t>
  </si>
  <si>
    <t xml:space="preserve">Síntartó ónozott acél egyoldalas 18x3 mm-es árnyékoló gyűjtősínhez </t>
  </si>
  <si>
    <t>SH1 18X3 ST</t>
  </si>
  <si>
    <t>MEGSZŰNT !!! 2022.06.30</t>
  </si>
  <si>
    <t>SH2 18X3 ST</t>
  </si>
  <si>
    <t>Műanyag síntartó 18x3 mm-es gyűjtősínhez</t>
  </si>
  <si>
    <t>SH 18X3 K</t>
  </si>
  <si>
    <t>Sorkapocs 35 mm² zöld/sárga 18x3 mm-es gyűjtősínhez</t>
  </si>
  <si>
    <t>AK 35 SN 18X3 GG</t>
  </si>
  <si>
    <t>Gyűjtősín 18x3 mm Cu/Sn L 1 000 mm</t>
  </si>
  <si>
    <t>SN 18X3 CU 1000</t>
  </si>
  <si>
    <t>Magától összehegedő kaucsukszalag szélesség 19 mm L 9,0 m fekete</t>
  </si>
  <si>
    <t>SKB 19 9M SW</t>
  </si>
  <si>
    <t>Árnyékolásbekötő-szalagrugó 4-10 mm NIRO</t>
  </si>
  <si>
    <t>SA KRF 10 V2A</t>
  </si>
  <si>
    <t>Árnyékolásbekötő-szalagrugó 9-15 mm NIRO</t>
  </si>
  <si>
    <t>SA KRF 15 V2A</t>
  </si>
  <si>
    <t>Árnyékolásbekötő-szalagrugó 14-22 mm NIRO</t>
  </si>
  <si>
    <t>SA KRF 22 V2A</t>
  </si>
  <si>
    <t>Árnyékolásbekötő-szalagrugó 18,5-29 mm NIRO</t>
  </si>
  <si>
    <t>SA KRF 29 V2A</t>
  </si>
  <si>
    <t>Árnyékolásbekötő-szalagrugó D 23,5-37 mm NIRO</t>
  </si>
  <si>
    <t>SA KRF 37 V2A</t>
  </si>
  <si>
    <t>Árnyékolásbekötő-szalagrugó D 31-50 mm NIRO</t>
  </si>
  <si>
    <t>SA KRF 50 V2A</t>
  </si>
  <si>
    <t>Árnyékolásbekötő-szalagrugó D 44-70 mm NIRO</t>
  </si>
  <si>
    <t>SA KRF 70 V2A</t>
  </si>
  <si>
    <t>Árnyékolásbekötő-szalagrugó D 58-94 mm NIRO</t>
  </si>
  <si>
    <t>SA KRF 94 V2A</t>
  </si>
  <si>
    <t>Fésűs áthidaló DEHNconnect SD2-höz 10-pólus</t>
  </si>
  <si>
    <t>KB 10 DCO RK</t>
  </si>
  <si>
    <t xml:space="preserve">Védő szikraköz szabadvezetékes tetőtartó oszlop közvetett csatlakozásához </t>
  </si>
  <si>
    <t>DSFS</t>
  </si>
  <si>
    <t>Villámáram-levezető modul 2-pólusú BLITZDUCTOR XT LifeCheck-kel</t>
  </si>
  <si>
    <t>BXT ML2 B 180</t>
  </si>
  <si>
    <t>Kombinált villámáram-levezető 2 egyedi érhez BLITZDUCTOR XT LifeCheck-kel</t>
  </si>
  <si>
    <t>BXT ML2 BE S 5</t>
  </si>
  <si>
    <t>BXT ML2 BE S 12</t>
  </si>
  <si>
    <t>BXT ML2 BE S 24</t>
  </si>
  <si>
    <t>BXT ML2 BE S 48</t>
  </si>
  <si>
    <t>BXT ML2 BE S 36</t>
  </si>
  <si>
    <t>Kombinált villámáram-levezető 1 érpárhoz BLITZDUCTOR XT LifeCheck-kel</t>
  </si>
  <si>
    <t>BXT ML2 BD S 5</t>
  </si>
  <si>
    <t>BXT ML2 BD S 12</t>
  </si>
  <si>
    <t>BXT ML2 BD DL S 15</t>
  </si>
  <si>
    <t>BXT ML2 BD S 24</t>
  </si>
  <si>
    <t>BXT ML2 BD S 48</t>
  </si>
  <si>
    <t>BXT ML2 BD 180</t>
  </si>
  <si>
    <t>Kombinált villámáram-levezető 1 érpárhoz BLITZDUCTOR XTU actiVsense technológiával</t>
  </si>
  <si>
    <t>BXTU ML2 BD S 0-180</t>
  </si>
  <si>
    <t>BXT ML2 BE HFS 5</t>
  </si>
  <si>
    <t>BXT ML2 BD HFS 5</t>
  </si>
  <si>
    <t>Túlfeszültség-védelmi modul 1 érpárhoz LifeCheck-kel rendelkező BLITZDUCTOR XT Ex(i)-hez</t>
  </si>
  <si>
    <t>BXT ML2 BD S EX 24</t>
  </si>
  <si>
    <t>Túlfeszültség-védelmi modul BLITZDUCTOR XT Y-kapcsolással</t>
  </si>
  <si>
    <t>BXT ML2 MY E 110</t>
  </si>
  <si>
    <t>BXT ML2 MY 250</t>
  </si>
  <si>
    <t>Kombinált villámáram-levezető modul 1 érpárhoz BLITZDUCTOR XT</t>
  </si>
  <si>
    <t>BXT M2 BD HC5A 24</t>
  </si>
  <si>
    <t>Alapelem 4-pólusú, BLITZDUCTOR XT/XTU védelmi modulok fogadásához</t>
  </si>
  <si>
    <t>BXT BAS</t>
  </si>
  <si>
    <t>Alapelem 4-pólusú, BLITZDUCTOR XT Ex (i) védelmi modulok fogadásához</t>
  </si>
  <si>
    <t>BXT BAS EX</t>
  </si>
  <si>
    <t>Földelőmodul BLITZDUCTOR XT-hez</t>
  </si>
  <si>
    <t>BXT M4 E</t>
  </si>
  <si>
    <t>Vizsgáló -és leválasztómodul BLITZDUCTOR XT-hez</t>
  </si>
  <si>
    <t>BXT M4 T</t>
  </si>
  <si>
    <t>Villámáram-levezető modul 4-pólusú BLITZDUCTOR XT LifeCheck-kel</t>
  </si>
  <si>
    <t>BXT ML4 B 180</t>
  </si>
  <si>
    <t>Kombinált villámáram-levezető modul 2 érpárhoz BLITZDUCTOR XT LifeCheck-kel</t>
  </si>
  <si>
    <t>BXT ML4 BPD 24</t>
  </si>
  <si>
    <t>Kombinált villámáram-levezető modul 4 egyedi érhez BLITZDUCTOR XT LifeCheck-kel</t>
  </si>
  <si>
    <t>BXT ML4 BE 5</t>
  </si>
  <si>
    <t>BXT ML4 BE 12</t>
  </si>
  <si>
    <t>BXT ML4 BE 24</t>
  </si>
  <si>
    <t>BXT ML4 BE 48</t>
  </si>
  <si>
    <t>BXT ML4 BE 60</t>
  </si>
  <si>
    <t>BXT ML4 BE 180</t>
  </si>
  <si>
    <t>Kombinált villámáram-levezető modul 2 egyedi érhez és 1 érpárhoz BLITZDUCTOR XT LifeCheck-kel</t>
  </si>
  <si>
    <t>BXT ML4 BE BD 24</t>
  </si>
  <si>
    <t>BXT ML4 BE 36</t>
  </si>
  <si>
    <t>BXT ML4 BD 5</t>
  </si>
  <si>
    <t>BXT ML4 BD 12</t>
  </si>
  <si>
    <t>BXT ML4 BD 24</t>
  </si>
  <si>
    <t>BXT ML4 BD 48</t>
  </si>
  <si>
    <t>BXT ML4 BD 60</t>
  </si>
  <si>
    <t>BXT ML4 BD 180</t>
  </si>
  <si>
    <t>Kombinált villámáram-levezető modul 2 érpárhoz BLITZDUCTOR XTU actiVsense technológiával</t>
  </si>
  <si>
    <t>BXTU ML4 BD 0-180</t>
  </si>
  <si>
    <t>BXT ML4 BC 5</t>
  </si>
  <si>
    <t>BXT ML4 BC 24</t>
  </si>
  <si>
    <t>BXT ML4 BE C 12</t>
  </si>
  <si>
    <t>BXT ML4 BE C 24</t>
  </si>
  <si>
    <t>BXT ML4 BE HF 5</t>
  </si>
  <si>
    <t>BXT ML4 BD HF 5</t>
  </si>
  <si>
    <t>BXT ML4 BD HF 24</t>
  </si>
  <si>
    <t>Túlfeszültség-védelmi modul 2 érpárhoz BLITZDUCTOR XT Ex (i) LifeCheck-kel</t>
  </si>
  <si>
    <t>BXT ML4 BD EX 24</t>
  </si>
  <si>
    <t>Túlfeszültség-védelmi modul 1 érpárhoz BLITZDUCTOR XT Ex (i)</t>
  </si>
  <si>
    <t>BXT M2 BD S EX 24</t>
  </si>
  <si>
    <t>Túlfeszültség-védelmi modul 4 egyedi érhez BLITZDUCTOR XT Ex (i) LifeCheck-kel</t>
  </si>
  <si>
    <t>BXT ML4 BC EX 24</t>
  </si>
  <si>
    <t>BXT ML4 MY 110</t>
  </si>
  <si>
    <t>BXT ML4 MY 250</t>
  </si>
  <si>
    <t>EMC rugós bekötőkapocs árnyékolás bekötéséhez BLITZDUCTOR XT-hez</t>
  </si>
  <si>
    <t>SAK BXT LR</t>
  </si>
  <si>
    <t>Jelölőrendszer BLITZDUCTOR XT-hez 2x BA1 (1.1-1.10) - BA15 (15.1-15.10)</t>
  </si>
  <si>
    <t>BS BA1 BA15 BXT</t>
  </si>
  <si>
    <t>Túlfeszültség-védelmi modul gyújtószikramentes áramkörökhöz BLITZDUCTOR XT Ex (i)</t>
  </si>
  <si>
    <t>BXT ML2 BD HF EX 6</t>
  </si>
  <si>
    <t>Csatlakozó vezeték ASL DBX TAE F</t>
  </si>
  <si>
    <t>ASL DBX TAE F</t>
  </si>
  <si>
    <t>DBX U2 KT BD S 0-180</t>
  </si>
  <si>
    <t>DBX TC 180</t>
  </si>
  <si>
    <t>Villámáram-levezető DEHNbox DBX TC B 180</t>
  </si>
  <si>
    <t>DBX TC B 180</t>
  </si>
  <si>
    <t>Kombinált villámáram-levezető DEHNbox DBX</t>
  </si>
  <si>
    <t>DBX U4 KT BD S 0-180</t>
  </si>
  <si>
    <t>Leválasztó szikraköz RB-s térhez 2 csatlakozókábellel 25 mm2 L 1 500 mm</t>
  </si>
  <si>
    <t>EXFS KU</t>
  </si>
  <si>
    <t>Leválasztó szikraköz műanyag köpennyel 2 csatlakozással Rd 10 mm-hez, NIRO</t>
  </si>
  <si>
    <t>KFSU</t>
  </si>
  <si>
    <t>TFS</t>
  </si>
  <si>
    <t>Csatlakozóvezeték Cu 25 mm² L 100 mm EXFS 100 leválasztó szikraközhöz</t>
  </si>
  <si>
    <t>AL EXFS L100 KS</t>
  </si>
  <si>
    <t>Csatlakozóvezeték Cu 25 mm² L 200 mm EXFS 100 leválasztó szikraközhöz</t>
  </si>
  <si>
    <t>AL EXFS L200 KS</t>
  </si>
  <si>
    <t>Csatlakozóvezeték Cu 25 mm² L 300 mm EXFS 100 leválasztó szikraközhöz</t>
  </si>
  <si>
    <t>AL EXFS L300 KS</t>
  </si>
  <si>
    <t>Leválasztó szikraköz RB-s térhez csatlakozókábellel 25 mm² L 100 mm</t>
  </si>
  <si>
    <t>EXFS L100</t>
  </si>
  <si>
    <t>Leválasztó szikraköz RB-s térhez csatlakozókábellel 25 mm² L 200 mm</t>
  </si>
  <si>
    <t>EXFS L200</t>
  </si>
  <si>
    <t>Leválasztó szikraköz RB-s térhez csatlakozókábellel 25 mm² L 300 mm</t>
  </si>
  <si>
    <t>EXFS L300</t>
  </si>
  <si>
    <t>9 V-os blokk elem lítium 1300 mAh üzemeltetési hőmérséklet 80 °C-ig</t>
  </si>
  <si>
    <t>EB 9V LI1300 80</t>
  </si>
  <si>
    <t>Leválasztó szikraköz RB-s térhez M10-es menetű csavarokkal</t>
  </si>
  <si>
    <t>EXFS 100</t>
  </si>
  <si>
    <t>Leválasztó szikraköz RB-s térséghez csatlakozóvezetékekkel 2x 2,0 m</t>
  </si>
  <si>
    <t>EXFS 100 KU</t>
  </si>
  <si>
    <t>Szikraköz betét, feszültség-korlátozó, D 24 mm, megszólalási feszültség 940 VAC</t>
  </si>
  <si>
    <t>SDS 1</t>
  </si>
  <si>
    <t>Szikraköz betét, feszültség-korlátozó, D 24 mm, megszólalási feszültség 550 VAC</t>
  </si>
  <si>
    <t>SDS 3</t>
  </si>
  <si>
    <t>Szikraköz betét, feszültség-korlátozó, D 24 mm, megszólalási feszültség 350 VAC</t>
  </si>
  <si>
    <t>SDS 2</t>
  </si>
  <si>
    <t>Szikraköz betét, feszültség-korlátozó, D 24 mm, megszólalási feszültség 230 VAC</t>
  </si>
  <si>
    <t>SDS 4</t>
  </si>
  <si>
    <t>Szikraköz betét, feszültség-korlátozó, D 24 mm, megszólalási feszültség 120 VAC</t>
  </si>
  <si>
    <t>SDS 5</t>
  </si>
  <si>
    <t>IF3 csatlakozókengyel egyenes furatátmérő d1 11 mm</t>
  </si>
  <si>
    <t>AB EXFS IF3 G 11</t>
  </si>
  <si>
    <t>IF3 csatlakozókengyel egyenes furatátmérő d1 14 mm</t>
  </si>
  <si>
    <t>AB EXFS IF3 G 14</t>
  </si>
  <si>
    <t>IF3 csatlakozókengyel egyenes furatátmérő d1 18 mm</t>
  </si>
  <si>
    <t>AB EXFS IF3 G 18</t>
  </si>
  <si>
    <t>IF3 csatlakozókengyel egyenes furatátmérő d1 22 mm</t>
  </si>
  <si>
    <t>AB EXFS IF3 G 22</t>
  </si>
  <si>
    <t>IF3 csatlakozókengyel egyenes furatátmérő d1 26 mm</t>
  </si>
  <si>
    <t>AB EXFS IF3 G 26</t>
  </si>
  <si>
    <t>IF3 csatlakozókengyel egyenes furatátmérő d1 30 mm</t>
  </si>
  <si>
    <t>AB EXFS IF3 G 30</t>
  </si>
  <si>
    <t>IF3 csatlakozókengyel egyenes furatátmérő d1 33 mm</t>
  </si>
  <si>
    <t>AB EXFS IF3 G 33</t>
  </si>
  <si>
    <t>IF3 csatlakozókengyel egyenes furatátmérő d1 36 mm</t>
  </si>
  <si>
    <t>AB EXFS IF3 G 36</t>
  </si>
  <si>
    <t>IF3 csatlakozókengyel egyenes furatátmérő d1 39 mm</t>
  </si>
  <si>
    <t>AB EXFS IF3 G 39</t>
  </si>
  <si>
    <t>IF3 csatlakozókengyel egyenes furatátmérő d1 42 mm</t>
  </si>
  <si>
    <t>AB EXFS IF3 G 42</t>
  </si>
  <si>
    <t>IF1 csatlakozókengyel derékszögű, furatátmérő d1 11 mm</t>
  </si>
  <si>
    <t>AB EXFS IF1 W 11</t>
  </si>
  <si>
    <t>IF1 csatlakozókengyel derékszögű, furatátmérő d1 14 mm</t>
  </si>
  <si>
    <t>AB EXFS IF1 W 14</t>
  </si>
  <si>
    <t>IF1 csatlakozókengyel derékszögű, furatátmérő d1 18 mm</t>
  </si>
  <si>
    <t>AB EXFS IF1 W 18</t>
  </si>
  <si>
    <t>IF1 csatlakozókengyel derékszögű, furatátmérő d1 22 mm</t>
  </si>
  <si>
    <t>AB EXFS IF1 W 22</t>
  </si>
  <si>
    <t>IF1 csatlakozókengyel derékszögű, furatátmérő d1 26 mm</t>
  </si>
  <si>
    <t>AB EXFS IF1 W 26</t>
  </si>
  <si>
    <t>IF1 csatlakozókengyel derékszögű, furatátmérő d1 30 mm</t>
  </si>
  <si>
    <t>AB EXFS IF1 W 30</t>
  </si>
  <si>
    <t>IF1 csatlakozókengyel derékszögű, furatátmérő d1 33 mm</t>
  </si>
  <si>
    <t>AB EXFS IF1 W 33</t>
  </si>
  <si>
    <t>IF1 csatlakozókengyel derékszögű, furatátmérő d1 36 mm</t>
  </si>
  <si>
    <t>AB EXFS IF1 W 36</t>
  </si>
  <si>
    <t>IF1 csatlakozókengyel derékszögű, furatátmérő d1 39 mm</t>
  </si>
  <si>
    <t>AB EXFS IF1 W 39</t>
  </si>
  <si>
    <t>IF1 csatlakozókengyel derékszögű, furatátmérő d1 42 mm</t>
  </si>
  <si>
    <t>AB EXFS IF1 W 42</t>
  </si>
  <si>
    <t>IF1 csatlakozókengyel derékszögű, furatátmérő d1 48 mm</t>
  </si>
  <si>
    <t>AB EXFS IF1 W 48</t>
  </si>
  <si>
    <t>IF1 csatlakozókengyel derékszögű, furatátmérő d1 56 mm</t>
  </si>
  <si>
    <t>AB EXFS IF1 W 56</t>
  </si>
  <si>
    <t>IF1 csatlakozókengyel derékszögű, furatátmérő d1 62 mm</t>
  </si>
  <si>
    <t>AB EXFS IF1 W 62</t>
  </si>
  <si>
    <t>Feszültség-vezérelt rövidrezáró eszköz</t>
  </si>
  <si>
    <t>VCSD 40 IP65</t>
  </si>
  <si>
    <t>Kapacitív rövidrezáró egység DASD 45 LP 100 T</t>
  </si>
  <si>
    <t>DASD 45 LP 100 T</t>
  </si>
  <si>
    <t>Szerelőprofil 2 db feszítőszalaggal DASD rövidrezáró egység szereléséhez</t>
  </si>
  <si>
    <t>HA SB DASD 45 D110</t>
  </si>
  <si>
    <t>Túlfeszültség-korlátozó D-Sub csatlakozással 9-pólusú</t>
  </si>
  <si>
    <t>FS 9E PB 6</t>
  </si>
  <si>
    <t>Szerelvénykeret 1-szeres DEHNsafe-hez alpha exclusive stúdió fehér</t>
  </si>
  <si>
    <t>AR1 STW</t>
  </si>
  <si>
    <t>Központi takarólap DEHNsafe-hez alpha exclusive stúdió fehér</t>
  </si>
  <si>
    <t>ZAP STW</t>
  </si>
  <si>
    <t>Védőérintkezős csatlakozóaljzat túlfeszültség-korlátozóval DELTA profil titánium fehér</t>
  </si>
  <si>
    <t>NSM PRO TW</t>
  </si>
  <si>
    <t>Szerelvénykeret 1-szeres NSM-Protector-hoz DELTA profil titánium fehér</t>
  </si>
  <si>
    <t>AR1 TW</t>
  </si>
  <si>
    <t>Szerelvénykeret 1-szeres NSM-Protector-hoz DELTA profil ezüst</t>
  </si>
  <si>
    <t>AR1 SI</t>
  </si>
  <si>
    <t>3. típusú túlfeszültség-korlátozó STC-Modul védőérintkezős csatlakozóaljzathoz</t>
  </si>
  <si>
    <t>STC 230</t>
  </si>
  <si>
    <t>3. típusú túlfeszültség-korlátozó DEHNsafe kábelcsatornába és szerelvénydobozba történő beépítéshez</t>
  </si>
  <si>
    <t>DSA 230 LA</t>
  </si>
  <si>
    <t>3. típusú túlfeszültség-korlátozó DEHNflex A villamos installációs rendszerekhez</t>
  </si>
  <si>
    <t>DFL A 255</t>
  </si>
  <si>
    <t>3. típusú túlfeszültség-korlátozó DEHNflex D villamos installációs rendszerekhez</t>
  </si>
  <si>
    <t>DFL D 255</t>
  </si>
  <si>
    <t>3. típusú túlfeszültség-korlátozó DEHNflex M villamos installációs rendszerekhez</t>
  </si>
  <si>
    <t>DFL M 255</t>
  </si>
  <si>
    <t>Túlfeszültség-korlátozó BUStector EIB/KNX-hez csatlakozóvezetékekkel</t>
  </si>
  <si>
    <t>BT 24</t>
  </si>
  <si>
    <t xml:space="preserve">Túlfeszültség-korlátozó modul 2 egyedi érhez BLITZDUCTOR SP </t>
  </si>
  <si>
    <t>BSP M2 BE 5</t>
  </si>
  <si>
    <t>BSP M2 BE 12</t>
  </si>
  <si>
    <t>BSP M2 BE 24</t>
  </si>
  <si>
    <t>BSP M2 BE 48</t>
  </si>
  <si>
    <t>BSP M2 BE 60</t>
  </si>
  <si>
    <t>BSP M2 BE 180</t>
  </si>
  <si>
    <t xml:space="preserve">Túlfeszültség-korlátozó modul 1 érpárhoz BLITZDUCTOR SP </t>
  </si>
  <si>
    <t>BSP M2 BD 5</t>
  </si>
  <si>
    <t>BSP M2 BD 12</t>
  </si>
  <si>
    <t>BSP M2 BD 24</t>
  </si>
  <si>
    <t>BSP M2 BD 48</t>
  </si>
  <si>
    <t>BSP M2 BD 60</t>
  </si>
  <si>
    <t>BSP M2 BD 180</t>
  </si>
  <si>
    <t>BSP M2 BE HF 5</t>
  </si>
  <si>
    <t>BSP M2 BD HF 5</t>
  </si>
  <si>
    <t>BSP M2 BD HF 24</t>
  </si>
  <si>
    <t>Alapelem 4-pólusú BLITZDUCTOR XT/SP védelmi modulok fogadásához</t>
  </si>
  <si>
    <t>BSP BAS 4</t>
  </si>
  <si>
    <t xml:space="preserve">Túlfeszültség-korlátozó modul 4 egyedi érhez BLITZDUCTOR SP </t>
  </si>
  <si>
    <t>BSP M4 BE 5</t>
  </si>
  <si>
    <t>BSP M4 BE 12</t>
  </si>
  <si>
    <t>BSP M4 BE 24</t>
  </si>
  <si>
    <t>BSP M4 BE 48</t>
  </si>
  <si>
    <t>BSP M4 BE 60</t>
  </si>
  <si>
    <t>BSP M4 BE 180</t>
  </si>
  <si>
    <t xml:space="preserve">Túlfeszültség-korlátozó modul 2 érpárhoz BLITZDUCTOR SP </t>
  </si>
  <si>
    <t>BSP M4 BD 5</t>
  </si>
  <si>
    <t>BSP M4 BD 12</t>
  </si>
  <si>
    <t>BSP M4 BD 24</t>
  </si>
  <si>
    <t>MEGSZŰNT!!!  2022.10.01.</t>
  </si>
  <si>
    <t>BSP M4 BD 48</t>
  </si>
  <si>
    <t>BSP M4 BD 60</t>
  </si>
  <si>
    <t>BSP M4 BD 180</t>
  </si>
  <si>
    <t xml:space="preserve">Túlfeszültség-korlátozó modul 4 egyedi érhezérhez BLITZDUCTOR SP </t>
  </si>
  <si>
    <t>BSP M4 BE HF 5</t>
  </si>
  <si>
    <t>BSP M4 BD HF 5</t>
  </si>
  <si>
    <t>BSP M4 BD HF 24</t>
  </si>
  <si>
    <t>BLITZDUCTORconnect állapotjelzéssel villámáram-levezető védelmi modul 2 egyedi érre</t>
  </si>
  <si>
    <t>BCO MOD ML2 B 180</t>
  </si>
  <si>
    <t>BLITZDUCTORconnect állapotjelzéssel kombi-levezető védelmi modul 1 érpárra</t>
  </si>
  <si>
    <t>BCO MOD ML2 BPD 24</t>
  </si>
  <si>
    <t>BLITZDUCTORconnect állapotjelzéssel kombi-levezető védelmi modul 2 egyedi érre</t>
  </si>
  <si>
    <t>BCO MOD ML2 BE 12</t>
  </si>
  <si>
    <t>BCO MOD ML2 BE 24</t>
  </si>
  <si>
    <t>BCO MOD ML2 BE 48</t>
  </si>
  <si>
    <t>BLITZDUCTORconnect állapotjelzéssel moduláris kombi-levezető védelmi modul 2 egyedi érre</t>
  </si>
  <si>
    <t>BCO MOD ML2 BE 180</t>
  </si>
  <si>
    <t>BLITZDUCTORconnect állapotjelzéssel kombi-levezető védelmi modul 2 érpárra</t>
  </si>
  <si>
    <t>BCO MOD ML2 BD 12</t>
  </si>
  <si>
    <t>BCO MOD ML2 BD 24</t>
  </si>
  <si>
    <t>BCO MOD ML2 BD 48</t>
  </si>
  <si>
    <t>BLITZDUCTORconnect állapotjelzéssel moduláris kombi-levezető védelmi modul 1 érpárra</t>
  </si>
  <si>
    <t>BCO MOD ML2 BD 180</t>
  </si>
  <si>
    <t>BCO MOD ML2 BE HF 5</t>
  </si>
  <si>
    <t>BCO MOD ML2 BD HF 5</t>
  </si>
  <si>
    <t>BCO MOD ML2 BE HF 24</t>
  </si>
  <si>
    <t>BCO MOD ML2 BD HF 24</t>
  </si>
  <si>
    <t>BLITZDUCTORconnect állapotjelzéssel túlfeszültség-korlátozó védelmi modul 2 egy érpárra, Ex ia</t>
  </si>
  <si>
    <t>BCO MOD ML2 BD EX 24</t>
  </si>
  <si>
    <t>BLITZDUCTORconnect állapotjelzéssel túlfeszültség-korlátozó védelmi modul 2 egyedi érre</t>
  </si>
  <si>
    <t>BCO MOD ML2 MVG 230</t>
  </si>
  <si>
    <t>BCO ML2 B 180</t>
  </si>
  <si>
    <t>BLITZDUCTORconnect állapotjelzéssel moduláris kombi-levezető 1 érpárra</t>
  </si>
  <si>
    <t>BCO ML2 BPD 24</t>
  </si>
  <si>
    <t>BLITZDUCTORconnect állapotjelzéssel moduláris kombi-levezető 2 egyedi érre</t>
  </si>
  <si>
    <t>BCO ML2 BE 12</t>
  </si>
  <si>
    <t>BCO ML2 BE 24</t>
  </si>
  <si>
    <t>BCO ML2 BE 48</t>
  </si>
  <si>
    <t>BCO ML2 BE 180</t>
  </si>
  <si>
    <t>BCO ML2 BD 12</t>
  </si>
  <si>
    <t>BCO ML2 BD 24</t>
  </si>
  <si>
    <t>BCO ML2 BD 48</t>
  </si>
  <si>
    <t>BCO ML2 BD 180</t>
  </si>
  <si>
    <t>BCO ML2 BE HF 5</t>
  </si>
  <si>
    <t>BCO ML2 BD HF 5</t>
  </si>
  <si>
    <t>BCO ML2 BE HF 24</t>
  </si>
  <si>
    <t>BLITZDUCTORconnect állapotjelzéssel moduláris kombi-levezető 1  érpárra</t>
  </si>
  <si>
    <t>BCO ML2 BD HF 24</t>
  </si>
  <si>
    <t>BLITZDUCTORconnect állapotjelzéssel moduláris túlfeszültség-korlátozó 1 érpárra, Ex ia</t>
  </si>
  <si>
    <t>BCO ML2 BD EX 24</t>
  </si>
  <si>
    <t>BLITZDUCTORconnect állapotjelzéssel moduláris túlfeszültség-korlátozó 2 egyedi érre</t>
  </si>
  <si>
    <t>BCO ML2 MVG 230</t>
  </si>
  <si>
    <t>2-pólusú aljzat, NYÁK-ra szerelhető, BLITZDUCTORconnect modulhoz</t>
  </si>
  <si>
    <t>BCO BAS PCB FM</t>
  </si>
  <si>
    <t>BLITZDUCTORconnect földelőmodul alapelemmel</t>
  </si>
  <si>
    <t>BCO M2 E</t>
  </si>
  <si>
    <t>BLITZDUCTORconnect állapotjelzéssel kombi-levezető DC energiaellátó rendszerekhez</t>
  </si>
  <si>
    <t>BCO CL2 BD HC10A 24</t>
  </si>
  <si>
    <t>BCO CL2 B 180</t>
  </si>
  <si>
    <t>BCO CL2 BE 12</t>
  </si>
  <si>
    <t>BCO CL2 BE 24</t>
  </si>
  <si>
    <t>BCO CL2 BE 48</t>
  </si>
  <si>
    <t>BCO CL2 BD 12</t>
  </si>
  <si>
    <t>BCO CL2 BD 24</t>
  </si>
  <si>
    <t>BCO CL2 BD 48</t>
  </si>
  <si>
    <t>BCO CL2 BE HF 5</t>
  </si>
  <si>
    <t>BCO CL2 BD HF 5</t>
  </si>
  <si>
    <t>BLITZDUCTORconnect állapotjelzéssel moduláris kombi-levezető 1 érpárra, Ex ia</t>
  </si>
  <si>
    <t>BCO CL2 BD EX 24</t>
  </si>
  <si>
    <t>BCO CL2 E 12</t>
  </si>
  <si>
    <t>BCO CL2 E 24</t>
  </si>
  <si>
    <t>BCO CL2 E 48</t>
  </si>
  <si>
    <t>Kombinált villámáram-levezető DEHNvario épülethangosítási rendszerekhez</t>
  </si>
  <si>
    <t>DVR 2 BY S 150 FM</t>
  </si>
  <si>
    <t>Túlfeszültség-korlátozó DEHNvario 3 az 1-ben megoldásanalóg kamera rendszerekhez</t>
  </si>
  <si>
    <t>DVR BNC RS485 230</t>
  </si>
  <si>
    <t>Túlfeszültség-korlátozó kábeladapter BNC dugós csatlakozóval és aljzattal</t>
  </si>
  <si>
    <t>UGKF BNC</t>
  </si>
  <si>
    <t>"EG NET PRO 19"""</t>
  </si>
  <si>
    <t>NET PRO 4TP</t>
  </si>
  <si>
    <t>NET PRO 4TP 30</t>
  </si>
  <si>
    <t>Túlfeszültség-korlátozó DEHNgate SMA csatlakozással</t>
  </si>
  <si>
    <t>DGA G SMA</t>
  </si>
  <si>
    <t>DGA F 1.6 5.6</t>
  </si>
  <si>
    <t>DEHNgate túlfeszültség-korlátozó BNC-csatlakozással</t>
  </si>
  <si>
    <t>DGA G BNC</t>
  </si>
  <si>
    <t>DEHNgate villámáram-levezető BNC-csatlakozással</t>
  </si>
  <si>
    <t>DGA AG BNC</t>
  </si>
  <si>
    <t>Túlfeszültség-korlátozó DEHNgate N-csatlakozással</t>
  </si>
  <si>
    <t>DGA G N</t>
  </si>
  <si>
    <t>Villámáram-levezető DEHNgate N-csatlakozással</t>
  </si>
  <si>
    <t>DGA AG N</t>
  </si>
  <si>
    <t>Kombinált villámáram-levezető DEHNgate 7/16-os csatlakozással</t>
  </si>
  <si>
    <t>DGA L4 7 16 S</t>
  </si>
  <si>
    <t>NET PRO TC 2</t>
  </si>
  <si>
    <t>NET PRO TC 2 LSA</t>
  </si>
  <si>
    <t>Földelőblokk 4-részes F-aljzattal koaxiális rendszerek potenciálkiegyenlítéséhez</t>
  </si>
  <si>
    <t>EB 4 F</t>
  </si>
  <si>
    <t>Földelővezető Cu 16 mm² L 1 000 mm gyűrűs kábelsaruval furat 17 mm</t>
  </si>
  <si>
    <t>EL 16 B17</t>
  </si>
  <si>
    <t>Túlfeszültség-korlátozó DEHNpatch patchkábellel és Stewart csatlakozóval</t>
  </si>
  <si>
    <t>DPA M CAT6 RJ45S 48</t>
  </si>
  <si>
    <t>Túlfeszültség-korlátozó DEHNpatch 2 RJ45 aljzattal</t>
  </si>
  <si>
    <t>DPA M CLE RJ45B 48</t>
  </si>
  <si>
    <t>DPA M CLD RJ45B 48</t>
  </si>
  <si>
    <t>Villámáram-levezető DEHNgate 7/16-os csatlakozással</t>
  </si>
  <si>
    <t>DGA LG 7 16 MFA</t>
  </si>
  <si>
    <t>DGA L4 7 16 MFA</t>
  </si>
  <si>
    <t>DEHNpatch kombi levezető, 10 Gbit, RJ45 aljzattal és státuszkijelzéssel</t>
  </si>
  <si>
    <t>DPA CL8 EA 4PPOE</t>
  </si>
  <si>
    <t>DEHNpatch villámáram-levezető, 1 Gbit, RJ45 aljzattal</t>
  </si>
  <si>
    <t>DPA C8 D 4PPOE</t>
  </si>
  <si>
    <t>Szerelőkészlet DIN sínnel és tőcsavarokkal 24 DEHNpatch-hez</t>
  </si>
  <si>
    <t>MS DPA</t>
  </si>
  <si>
    <t>Szerelőkészlet DEHNpatch-hez és DEHNgate-hez</t>
  </si>
  <si>
    <t>MS EB DPA DGA</t>
  </si>
  <si>
    <t>Túlfeszültség-korlátozó DEHNpatch 2 RJ45 aljzattal IP66</t>
  </si>
  <si>
    <t>DPA CLE IP66</t>
  </si>
  <si>
    <t>NET PRO 10X TC1 RST</t>
  </si>
  <si>
    <t>"EG NET PRO 10X 19"""</t>
  </si>
  <si>
    <t>Tartozék, DEHNpatch MOD IRCM, DEHNpatch CL8 EA 4PPOE -hoz</t>
  </si>
  <si>
    <t>DPA MOD IRCM</t>
  </si>
  <si>
    <t>Univerzális DIN sín tartó 482,6 mm (19") 3 U rackegység vagy falra szerelhető</t>
  </si>
  <si>
    <t>"MF DR 3RU 19"""</t>
  </si>
  <si>
    <t>Gáztöltésű kisülőcső DEHNgate-hez</t>
  </si>
  <si>
    <t>GDT DGA 90</t>
  </si>
  <si>
    <t>GDT DGA 230</t>
  </si>
  <si>
    <t>GDT DGA 470</t>
  </si>
  <si>
    <t>Túlfeszültség-korlátozó DEHNpipe 1/2-14 NPT külső menettel</t>
  </si>
  <si>
    <t>DPI ME 24 N A2G</t>
  </si>
  <si>
    <t>Túlfeszültség-korlátozó DEHNpipe M20x1,5 belső- és külső menettel</t>
  </si>
  <si>
    <t>DPI MD 24 M 2S</t>
  </si>
  <si>
    <t>Túlfeszültség-korlátozó DEHNpipe Ex (i) (d) M20x1,5 külső menettel</t>
  </si>
  <si>
    <t>DPI CD EXI+D 2X24 M</t>
  </si>
  <si>
    <t>Túlfeszültség-korlátozó DEHNpipe Ex (i) (d) 1/2-14 NPT külső menettel</t>
  </si>
  <si>
    <t>DPI CD EXI+D 2X24 N</t>
  </si>
  <si>
    <t>Túlfeszültség-korlátozó DEHNpipe Ex (i) M20x1,5 belső- és külső menettel</t>
  </si>
  <si>
    <t>DPI MD EX 24 M 2</t>
  </si>
  <si>
    <t>Túlfeszültség-korlátozó DEHNpipe Ex (i) M20x1,5 külső menettel</t>
  </si>
  <si>
    <t>DPI CD EXI 24 M</t>
  </si>
  <si>
    <t>Túlfeszültség-korlátozó DEHNpipe Ex (d) M20x1,5 külső menettel</t>
  </si>
  <si>
    <t>DPI CD EXD 24 M</t>
  </si>
  <si>
    <t>Túlfeszültség-korlátozó DEHNpipe Ex (i) 1/2-14 NPT külső menettel</t>
  </si>
  <si>
    <t>DPI CD EXI 24 N</t>
  </si>
  <si>
    <t>Túlfeszültség-korlátozó DEHNpipe Ex (d) 1/2-14 NPT külső menettel</t>
  </si>
  <si>
    <t>DPI CD EXD 24 N</t>
  </si>
  <si>
    <t>Überspannungsableiter DEHNpipe Ex (i) 1/2 -14 NPT belső és külső menettel</t>
  </si>
  <si>
    <t>DPI MD EX 24 N 2</t>
  </si>
  <si>
    <t>DPI CD EXD 230 24 M</t>
  </si>
  <si>
    <t>DPI CD EXD 230 24 N</t>
  </si>
  <si>
    <t>DPI CD HF EXD 5 M</t>
  </si>
  <si>
    <t>Kábeltömszelence M20 sárgaréz közvetlen árnyékolás-földeléshez D 6,5-9,5 mm</t>
  </si>
  <si>
    <t>KV S M20 MS 9.5</t>
  </si>
  <si>
    <t>Kábeltömszelence M20 sárgaréz közvetlen árnyékolás-földelés nélkül D 7-10,5 mm</t>
  </si>
  <si>
    <t>KV M20 MS 10.5</t>
  </si>
  <si>
    <t>Földelőgyűrű lapos csatlakozóval 6,3 mm és M20-as anyával DEHNpipe külső földeléséhez</t>
  </si>
  <si>
    <t>ER DPI M20</t>
  </si>
  <si>
    <t>Alkalmazásoptimalizált 1.+2. típusú kombinált villámáram-levezető DEHNshield egyfázisú TT and TN rendszerhez</t>
  </si>
  <si>
    <t>DSH TT 2P 255</t>
  </si>
  <si>
    <t>DSH TT 2P 255 FM</t>
  </si>
  <si>
    <t>Alkalmazásoptimalizált 1.+2. típusú kombinált villámáram-levezető DEHNshield Basic egyfázisú TT and TN rendszerhez</t>
  </si>
  <si>
    <t>DSH B TT 2P 255 FM</t>
  </si>
  <si>
    <t>Alkalmazásoptimalizált 1.+2. típusú kombinált villámáram-levezető DEHNshield egyfázisú TN rendszerhez</t>
  </si>
  <si>
    <t>DSH TN 255</t>
  </si>
  <si>
    <t>DSH TN 255 FM</t>
  </si>
  <si>
    <t>Alkalmazásoptimalizált 1.+2. típusú kombinált villámáram-levezető DEHNshield Basic egyfázisú TN rendszerhez</t>
  </si>
  <si>
    <t>DSH B TN 255 FM</t>
  </si>
  <si>
    <t>Alkalmazásoptimalizált 1.+2. típusú kombinált villámáram-levezető DEHNshield háromfázisú TN-C rendszerhez</t>
  </si>
  <si>
    <t>DSH TNC 255</t>
  </si>
  <si>
    <t>Alkalmazásoptimalizált 1.+2. típusú kombinált villámáram-levezető DEHNshield háromfázisú TN-C rendszerhez távjelző érintkezővel</t>
  </si>
  <si>
    <t>DSH TNC 255 FM</t>
  </si>
  <si>
    <t>Alkalmazásoptimalizált 1.+2. típusú kombinált villámáram-levezető DEHNshield Basic háromfázisú TN-C rendszerhez távjelző érintkezővel</t>
  </si>
  <si>
    <t>DSH B TNC 255 FM</t>
  </si>
  <si>
    <t>Alkalmazásoptimalizált 1.+2. típusú kombinált villámáram-levezető DEHNshield háromfázisú TT and TN-S rendszerhez</t>
  </si>
  <si>
    <t>DSH TT 255</t>
  </si>
  <si>
    <t>Alkalmazásoptimalizált 1.+2. típusú kombinált villámáram-levezető DEHNshield háromfázisú TT and TN-S rendszerhez távjelző érintkezővel</t>
  </si>
  <si>
    <t>DSH TT 255 FM</t>
  </si>
  <si>
    <t>Alkalmazásoptimalizált 1.+2. típusú kombinált villámáram-levezető DEHNshield Basic háromfázisú TT and TN-S rendszerhez távjelző érintkezővel</t>
  </si>
  <si>
    <t>DSH B TT 255 FM</t>
  </si>
  <si>
    <t>Alkalmazásoptimalizált 1.+2. típusú kombinált villámáram-levezető DEHNshield háromfázisú TN-S rendszerhez</t>
  </si>
  <si>
    <t>DSH TNS 255</t>
  </si>
  <si>
    <t>Alkalmazásoptimalizált 1.+2. típusú kombinált villámáram-levezető DEHNshield háromfázisú TN-S rendszerhez távjelző érintkezővel</t>
  </si>
  <si>
    <t>DSH TNS 255 FM</t>
  </si>
  <si>
    <t>Alkalmazásoptimalizált 1.+2. típusú kombinált villámáram-levezető DEHNshield Basic háromfázisú TN-S rendszerhez távjelző érintkezővel</t>
  </si>
  <si>
    <t>DSH B TNS 255 FM</t>
  </si>
  <si>
    <t>2. típusú túlfeszültség-korlátozó DEHNguard MP 4 pólusú Uc275V TT és TNS hálózatokhoz</t>
  </si>
  <si>
    <t>DG MP TT 275</t>
  </si>
  <si>
    <t>DG MP TT 275 FM</t>
  </si>
  <si>
    <t>DG MP TT ACI 275 FM</t>
  </si>
  <si>
    <t>2. típusú túlfeszültség-korlátozó DEHNguard MP 4 pólusú Uc275V TN-S hálózatokhoz</t>
  </si>
  <si>
    <t>DG MP TNS 275</t>
  </si>
  <si>
    <t>DG MP TNS 275 FM</t>
  </si>
  <si>
    <t>DG MP TNS ACI 275 FM</t>
  </si>
  <si>
    <t>2. típusú túlfeszültség-korlátozó DEHNguard 1-pólusú Uc 1000 V AC</t>
  </si>
  <si>
    <t>DG 1000</t>
  </si>
  <si>
    <t>2. típusú túlfeszültség-korlátozó DEHNguard 1-pólusú Uc 1000 V AC távjelző érintkezővel</t>
  </si>
  <si>
    <t>DG 1000 FM</t>
  </si>
  <si>
    <t>Többpólusú 2. típusú túlfeszültség-korlátozó DEHNguard napelemes rendszerekhez 1000 V DC-ig</t>
  </si>
  <si>
    <t>DG YPV SCI 1000</t>
  </si>
  <si>
    <t>Többpólusú 2. típusú túlfeszültség-korlátozó DEHNguard napelemes rendszerekhez 600 V DC-ig</t>
  </si>
  <si>
    <t>DG YPV SCI 600</t>
  </si>
  <si>
    <t>Többpólusú 2. típusú túlfeszültség-korlátozó DEHNguard napelemes rendszerekhez 1000 V DC-ig FM-távjelző érintkezővel</t>
  </si>
  <si>
    <t>DG YPV SCI 1000 FM</t>
  </si>
  <si>
    <t>Többpólusú 2. típusú túlfeszültség-korlátozó DEHNguard napelemes rendszerekhez 600 V DC-ig FM-távjelző érintkezővel</t>
  </si>
  <si>
    <t>DG YPV SCI 600 FM</t>
  </si>
  <si>
    <t>1.+2. típusú szikraközös védelmi modul DEHNventil M-hez</t>
  </si>
  <si>
    <t>DV MOD 255</t>
  </si>
  <si>
    <t>1.+2. típusú N-PE-szikraközös védelmi modul 50 kA DEHNventil M-hez TT rendszerhez</t>
  </si>
  <si>
    <t>DV MOD NPE 50</t>
  </si>
  <si>
    <t>1.+2. típusú N-PE-szikraközös védelmi modul 100 kA DEHNventil M-hez TT rendszerhez</t>
  </si>
  <si>
    <t>DV MOD NPE 100</t>
  </si>
  <si>
    <t>1.+2. típusú kombinált villámáram-levezető DEHNventil M egyfázisú TT és TN rendszerhez</t>
  </si>
  <si>
    <t>DV M TT 2P 255</t>
  </si>
  <si>
    <t>1.+2. típusú kombinált villámáram-levezető DEHNventil M egyfázisú TT és TN rendszerhez távjelző érintkezővel</t>
  </si>
  <si>
    <t>DV M TT 2P 255 FM</t>
  </si>
  <si>
    <t>1.+2. típusú kombinált villámáram-levezető DEHNventil M egyfázisú TN rendszerhez</t>
  </si>
  <si>
    <t>DV M TN 255</t>
  </si>
  <si>
    <t>1.+2. típusú kombinált villámáram-levezető DEHNventil M egyfázisú TN rendszerhez távjelző érintkezővel</t>
  </si>
  <si>
    <t>DV M TN 255 FM</t>
  </si>
  <si>
    <t>1.+2. típusú kombinált villámáram-levezető DEHNventil M háromfázisú TN-C rendszerhez</t>
  </si>
  <si>
    <t>DV M TNC 255</t>
  </si>
  <si>
    <t>1.+2. típusú kombinált villámáram-levezető DEHNventil M háromfázisú TN-C rendszerhez távjelző érintkezővel</t>
  </si>
  <si>
    <t>DV M TNC 255 FM</t>
  </si>
  <si>
    <t>1.+2. típusú kombinált villámáram-levezető DEHNventil M háromfázisú TT és TN-S rendszerhez</t>
  </si>
  <si>
    <t>DV M TT 255</t>
  </si>
  <si>
    <t>1.+2. típusú kombinált villámáram-levezető DEHNventil M háromfázisú TT és TN-S rendszerhez távjelző érintkezővel</t>
  </si>
  <si>
    <t>DV M TT 255 FM</t>
  </si>
  <si>
    <t>1.+2. típusú kombinált villámáram-levezető DEHNventil M háromfázisú TN-S rendszerhez</t>
  </si>
  <si>
    <t>DV M TNS 255</t>
  </si>
  <si>
    <t>1.+2. típusú kombinált villámáram-levezető DEHNventil M háromfázisú TN-S rendszerhez távjelző érintkezővel</t>
  </si>
  <si>
    <t>DV M TNS 255 FM</t>
  </si>
  <si>
    <t>DG MOD 275</t>
  </si>
  <si>
    <t>DG MOD 75</t>
  </si>
  <si>
    <t>DG MOD 150</t>
  </si>
  <si>
    <t>DG MOD 320</t>
  </si>
  <si>
    <t>DG MOD 385</t>
  </si>
  <si>
    <t>DG MOD 440</t>
  </si>
  <si>
    <t>DG MOD 600</t>
  </si>
  <si>
    <t>DG MOD 750</t>
  </si>
  <si>
    <t>DG MOD 48</t>
  </si>
  <si>
    <t>DG MOD CI 275</t>
  </si>
  <si>
    <t>2. típusú varisztoros védelmi modul DEHNguard M ACI-hez</t>
  </si>
  <si>
    <t>DG MOD A NPE</t>
  </si>
  <si>
    <t>2. típusú varisztoros kapcsoló-szikraköz védelmi modul DEHNguard ACI-hez</t>
  </si>
  <si>
    <t>DG MOD ACI 275</t>
  </si>
  <si>
    <t>2. típusú varisztoros védelmi modul DEHNguard S VA-hoz</t>
  </si>
  <si>
    <t>DG MOD 75 VA</t>
  </si>
  <si>
    <t>DG MOD 275 VA</t>
  </si>
  <si>
    <t>DG MOD ACI 385</t>
  </si>
  <si>
    <t>DG MOD 385 VA</t>
  </si>
  <si>
    <t xml:space="preserve">2. típusú túlfeszültség-korlátozó DEHNgap C S TT rendszereknél alkalmazható </t>
  </si>
  <si>
    <t>DGP C S</t>
  </si>
  <si>
    <t>DGP C S FM</t>
  </si>
  <si>
    <t>DG MOD PV 500</t>
  </si>
  <si>
    <t>DG MOD PV 300</t>
  </si>
  <si>
    <t>DG MOD PV 600</t>
  </si>
  <si>
    <t>DG MOD PV 75</t>
  </si>
  <si>
    <t>2. típusú varisztoros védelmi modul DEHNguard M YPV-hez</t>
  </si>
  <si>
    <t>DG MOD H PV 600</t>
  </si>
  <si>
    <t>DG MOD H PV 750</t>
  </si>
  <si>
    <t>2. típusú N-PE szikraközös védelmi modul DEHNguard M TT ...-hez</t>
  </si>
  <si>
    <t>DG MOD NPE</t>
  </si>
  <si>
    <t>Varisztoros túlfeszültség-védelmi modul DEHNguard M PV-hez</t>
  </si>
  <si>
    <t>DG MOD PV SCI 300</t>
  </si>
  <si>
    <t>2. típusú varisztoros túlfeszültség-védelmi modul DEHNguard M PV-hez</t>
  </si>
  <si>
    <t>DG MOD PV SCI 600</t>
  </si>
  <si>
    <t>DG MOD PV SCI 75</t>
  </si>
  <si>
    <t>2. típusú varisztoros túlfeszültség-védelmi modul DEHNguard ME/SE-hez</t>
  </si>
  <si>
    <t>DG MOD E PV SCI 750</t>
  </si>
  <si>
    <t>2. típusú N-PE szikraközös védelmi modul DEHNgap C S-hez</t>
  </si>
  <si>
    <t>DGP C MOD</t>
  </si>
  <si>
    <t>2. típusú túlfeszültség-korlátozó DEHNguard S 1-pólusú Uc 275 V AC</t>
  </si>
  <si>
    <t>DG S 275</t>
  </si>
  <si>
    <t>2. típusú túlfeszültség-korlátozó DEHNguard S 1-pólusú Uc 75 V AC</t>
  </si>
  <si>
    <t>DG S 75</t>
  </si>
  <si>
    <t>2. típusú túlfeszültség-korlátozó DEHNguard S 1-pólusú Uc 150 V AC</t>
  </si>
  <si>
    <t>DG S 150</t>
  </si>
  <si>
    <t>2. típusú túlfeszültség-korlátozó DEHNguard S 1-pólusú Uc 320 V AC</t>
  </si>
  <si>
    <t>DG S 320</t>
  </si>
  <si>
    <t>2. típusú túlfeszültség-korlátozó DEHNguard S 1-pólusú Uc 385 V AC</t>
  </si>
  <si>
    <t>DG S 385</t>
  </si>
  <si>
    <t>2. típusú túlfeszültség-korlátozó DEHNguard S 1-pólusú Uc 440 V AC</t>
  </si>
  <si>
    <t>DG S 440</t>
  </si>
  <si>
    <t>2. típusú túlfeszültség-korlátozó DEHNguard S 1-pólusú Uc 600 V AC</t>
  </si>
  <si>
    <t>DG S 600</t>
  </si>
  <si>
    <t>DG S WE 600</t>
  </si>
  <si>
    <t>2. típusú túlfeszültség-korlátozó DEHNguard S 1-pólusú Uc 48 V AC</t>
  </si>
  <si>
    <t>DG S 48</t>
  </si>
  <si>
    <t>DG S CI 275</t>
  </si>
  <si>
    <t>DG S 75 VA</t>
  </si>
  <si>
    <t>2. típusú túlfeszültség-korlátozó N-PE szikraközös védőbetét DEHNguard M H TT ..-hoz</t>
  </si>
  <si>
    <t>DG MOD H NPE</t>
  </si>
  <si>
    <t>DG S 275 VA</t>
  </si>
  <si>
    <t>DG MOD H A NPE</t>
  </si>
  <si>
    <t>DG S 385 VA</t>
  </si>
  <si>
    <t>2. típusú túlfeszültség-korlátozó DEHNguard S 1-pólusú Uc 75 V AC távjelző érintkezővel</t>
  </si>
  <si>
    <t>DG S 75 VA FM</t>
  </si>
  <si>
    <t>2. típusú túlfeszültség-korlátozó DEHNguard S 1-pólusú Uc 275 V AC távjelző érintkezővel</t>
  </si>
  <si>
    <t>DG S 275 VA FM</t>
  </si>
  <si>
    <t>2. típusú túlfeszültség-korlátozó DEHNguard S 1-pólusú Uc 385 V AC távjelző érintkezővel</t>
  </si>
  <si>
    <t>DG S 385 VA FM</t>
  </si>
  <si>
    <t>DG S 275 FM</t>
  </si>
  <si>
    <t>DG S 75 FM</t>
  </si>
  <si>
    <t>2. típusú túlfeszültség-korlátozó DEHNguard S 1-pólusú Uc 150 V AC távjelző érintkezővel</t>
  </si>
  <si>
    <t>DG S 150 FM</t>
  </si>
  <si>
    <t>2. típusú túlfeszültség-korlátozó DEHNguard S 1-pólusú Uc 320 V AC távjelző érintkezővel</t>
  </si>
  <si>
    <t>DG S 320 FM</t>
  </si>
  <si>
    <t>DG S 385 FM</t>
  </si>
  <si>
    <t>2. típusú túlfeszültség-korlátozó DEHNguard S 1-pólusú Uc 440 V AC távjelző érintkezővel</t>
  </si>
  <si>
    <t>DG S 440 FM</t>
  </si>
  <si>
    <t>2. típusú túlfeszültség-korlátozó DEHNguard S 1-pólusú Uc 600 V AC távjelző érintkezővel</t>
  </si>
  <si>
    <t>DG S 600 FM</t>
  </si>
  <si>
    <t>DG S WE 600 FM</t>
  </si>
  <si>
    <t>2. típusú túlfeszültség-korlátozó DEHNguard S 1-pólusú Uc 48 V AC távjelző érintkezővel</t>
  </si>
  <si>
    <t>DG S 48 FM</t>
  </si>
  <si>
    <t>DG S CI 275 FM</t>
  </si>
  <si>
    <t>2. típusú túlfeszültség-korlátozó DEHNguard S 1-pólusú Uc 275 V ACI-technológiával</t>
  </si>
  <si>
    <t>DG S ACI 275 FM</t>
  </si>
  <si>
    <t>2. típusú túlfeszültség-korlátozó DEHNguard M egyfázisú TT és TN rendszerhez</t>
  </si>
  <si>
    <t>DG M TT 2P 275</t>
  </si>
  <si>
    <t>DG M TT 2P 385</t>
  </si>
  <si>
    <t>2. típusú túlfeszültség-korlátozó DEHNguard S 1-pólusú Uc 385 V ACI-technológiával</t>
  </si>
  <si>
    <t>DG S ACI 385 FM</t>
  </si>
  <si>
    <t>2. típusú túlfeszültség-korlátozó DEHNguard M egyfázisú TT és TN rendszerhez távjelző érintkezővel</t>
  </si>
  <si>
    <t>DG M TT 2P 275 FM</t>
  </si>
  <si>
    <t>DG M TT 2P 385 FM</t>
  </si>
  <si>
    <t>2. típusú túlfeszültség-korlátozó DEHNguard S 2-pólusú Uc 275 V ACI-technológiával</t>
  </si>
  <si>
    <t>DG M TT 2P ACI 275 FM</t>
  </si>
  <si>
    <t>2. típusú túlfeszültség-korlátozó DEHNguard S 2-pólusú Uc 385 V ACI-technológiával</t>
  </si>
  <si>
    <t>DG M TT 2P ACI 385 FM</t>
  </si>
  <si>
    <t>DG M TT 2P 320</t>
  </si>
  <si>
    <t>DG M TT 2P 320 FM</t>
  </si>
  <si>
    <t>DG M TT 2P CI 275</t>
  </si>
  <si>
    <t>DG M TN CI 275</t>
  </si>
  <si>
    <t>DG M TT 2P CI 275 FM</t>
  </si>
  <si>
    <t>DG M TN CI 275 FM</t>
  </si>
  <si>
    <t>2. típusú túlfeszültség-korlátozó DEHNguard M egyfázisú TT és TN rendszerhez megnövelt levezetőképességgel az N-PE áramúton</t>
  </si>
  <si>
    <t>DG M H TT 2P 275</t>
  </si>
  <si>
    <t>2. típusú túlfeszültség-korlátozó DEHNguard M egyfázisú TT és TN rendszerhez megnövelt levezetőképességgel az N-PE áramúton, távjelző érintkezővel</t>
  </si>
  <si>
    <t>DG M H TT 2P 275 FM</t>
  </si>
  <si>
    <t>2. típusú túlfeszültség-korlátozó DEHNguard M egyfázisú TN rendszerhez</t>
  </si>
  <si>
    <t>DG M TN 275</t>
  </si>
  <si>
    <t>DG M TN 150</t>
  </si>
  <si>
    <t>2. típusú túlfeszültség-korlátozó DEHNguard M egyfázisú TN rendszerhez távjelző érintkezővel</t>
  </si>
  <si>
    <t>DG M TN 275 FM</t>
  </si>
  <si>
    <t>DG M TN 150 FM</t>
  </si>
  <si>
    <t>DG M TN ACI 275 FM</t>
  </si>
  <si>
    <t>2. típusú túlfeszültség-korlátozó DEHNguard M 3-pólusú TN-C rendszerhez</t>
  </si>
  <si>
    <t>DG M TNC 275</t>
  </si>
  <si>
    <t>DG M WE 600</t>
  </si>
  <si>
    <t>DG M TNC 440</t>
  </si>
  <si>
    <t>DG M TNC CI 275</t>
  </si>
  <si>
    <t>2. típusú túlfeszültség-korlátozó DEHNguard M 3-pólusú TN-C rendszerhez távjelző érintkezővel</t>
  </si>
  <si>
    <t>DG M TNC 275 FM</t>
  </si>
  <si>
    <t>DG M WE 600 FM</t>
  </si>
  <si>
    <t>DG M TNC 440 FM</t>
  </si>
  <si>
    <t>DG M TNC CI 275 FM</t>
  </si>
  <si>
    <t>2. típusú túlfeszültség-korlátozó DEHNguard M 4-pólusú TT és TN-S rendszerhez</t>
  </si>
  <si>
    <t>DG M TT 275</t>
  </si>
  <si>
    <t>DG M TT 385</t>
  </si>
  <si>
    <t>DG M TNC 150</t>
  </si>
  <si>
    <t>DG M TNC 385</t>
  </si>
  <si>
    <t>2. típusú túlfeszültség-korlátozó DEHNguard M 4-pólusú TT és TN-S rendszerhez távjelző érintkezővel</t>
  </si>
  <si>
    <t>DG M TT 275 FM</t>
  </si>
  <si>
    <t>DG M TT 385 FM</t>
  </si>
  <si>
    <t>DG M TNC 150 FM</t>
  </si>
  <si>
    <t>DG M TNC 385 FM</t>
  </si>
  <si>
    <t>DG M TT 320</t>
  </si>
  <si>
    <t>DG M TT CI 275</t>
  </si>
  <si>
    <t>DG M TT 150</t>
  </si>
  <si>
    <t>DG M TT 320 FM</t>
  </si>
  <si>
    <t>DG M TT CI 275 FM</t>
  </si>
  <si>
    <t>DG M TT 150 FM</t>
  </si>
  <si>
    <t>2. típusú túlfeszültség-korlátozó DEHNguard M 3-pólusú Uc 275 V ACI-technológiával</t>
  </si>
  <si>
    <t>DG M TNC ACI 275 FM</t>
  </si>
  <si>
    <t>DG M TT 385/305 FM</t>
  </si>
  <si>
    <t>2. típusú túlfeszültség-korlátozó DEHNguard M 4-pólusú Uc 275 V ACI-technológiával</t>
  </si>
  <si>
    <t>DG M TT ACI 275 FM</t>
  </si>
  <si>
    <t>2. típusú túlfeszültség-korlátozó DEHNguard M 4-pólusú Uc 385 V ACI-technológiával</t>
  </si>
  <si>
    <t>DG M TT ACI 385 FM</t>
  </si>
  <si>
    <t>2. típusú túlfeszültség-korlátozó DEHNguard M 4-pólusú TT és TN-S rendszerhez, megnövelt levezetőképsséggel az N-PE áramúton</t>
  </si>
  <si>
    <t>DG M H TT 275</t>
  </si>
  <si>
    <t>2. típusú túlfeszültség-korlátozó DEHNguard M 4-pólusú TT és TN-S rendszerhez, megnövelt levezetőképsséggel az N-PE áramúton, távjelző érintkezővel</t>
  </si>
  <si>
    <t>DG M H TT 275 FM</t>
  </si>
  <si>
    <t>2. típusú túlfeszültség-korlátozó DEHNguard M 4-pólusú TN-S rendszerhez</t>
  </si>
  <si>
    <t>DG M TNS 275</t>
  </si>
  <si>
    <t>DG M TNS CI 275</t>
  </si>
  <si>
    <t>DG M TNS 150</t>
  </si>
  <si>
    <t>DG M TNS 385</t>
  </si>
  <si>
    <t>2. típusú túlfeszültség-korlátozó DEHNguard M 4-pólusú TN-S rendszerhez távjelző érintkezővel</t>
  </si>
  <si>
    <t>DG M TNS 275 FM</t>
  </si>
  <si>
    <t>DG M TNS CI 275 FM</t>
  </si>
  <si>
    <t>DG M TNS 150 FM</t>
  </si>
  <si>
    <t>DG M TNS 385 FM</t>
  </si>
  <si>
    <t>DG M TNS ACI 275 FM</t>
  </si>
  <si>
    <t>2. típusú többpólusú túlfeszültség-korlátozó DEHNguard M napelemes rendszerekhez 1000 V DC-ig</t>
  </si>
  <si>
    <t>DG M YPV SCI 1000</t>
  </si>
  <si>
    <t>DG M YPV SCI 600</t>
  </si>
  <si>
    <t>2. típusú többpólusú túlfeszültség-korlátozó DEHNguard M napelemes rendszerekhez 1200 V DC-ig</t>
  </si>
  <si>
    <t>DG M YPV SCI 1200</t>
  </si>
  <si>
    <t>2. típusú többpólusú túlfeszültség-korlátozó DEHNguard M napelemes rendszerekhez 150 V DC-ig</t>
  </si>
  <si>
    <t>DG M YPV SCI 150</t>
  </si>
  <si>
    <t>DG M PV2 SCI 1000</t>
  </si>
  <si>
    <t>2. típusú többpólusú túlfeszültség-korlátozó DEHNguard M napelemes rendszerekhez 1000 V DC-ig távjelző érintkezővel</t>
  </si>
  <si>
    <t>DG M YPV SCI 1000 FM</t>
  </si>
  <si>
    <t>DG M YPV SCI 600 FM</t>
  </si>
  <si>
    <t>DG ME YPV SCI 1500</t>
  </si>
  <si>
    <t>2. típusú többpólusú túlfeszültség-korlátozó DEHNguard M napelemes rendszerekhez 1200 V DC-ig távjelző érintkezővel</t>
  </si>
  <si>
    <t>DG M YPV SCI 1200 FM</t>
  </si>
  <si>
    <t>2. típusú többpólusú túlfeszültség-korlátozó DEHNguard M napelemes rendszerekhez 150 V DC-ig távjelző érintkezővel</t>
  </si>
  <si>
    <t>DG M YPV SCI 150 FM</t>
  </si>
  <si>
    <t>DG M PV2 SCI 1000 FM</t>
  </si>
  <si>
    <t>Túlfeszültség védelmi készülék, 2. típus DEHNguard ME többpólusú, napelemes rendszerekhez, max. 1500V d.c.-ig</t>
  </si>
  <si>
    <t>2. típusú többpólusú túlfeszültség-korlátozó DEHNguard ME napelemes rendszerekhez 1500 V DC-ig távjelző érintkezővel</t>
  </si>
  <si>
    <t>DG ME YPV SCI1500 FM</t>
  </si>
  <si>
    <t>DG S PV SCI 600</t>
  </si>
  <si>
    <t>DG S PV SCI 150</t>
  </si>
  <si>
    <t>DG S PV SCI 600 FM</t>
  </si>
  <si>
    <t>DG S PV SCI 150 FM</t>
  </si>
  <si>
    <t>DG SE PV SCI 1500</t>
  </si>
  <si>
    <t>DG M YPV 1200 FM</t>
  </si>
  <si>
    <t>DG SE PV SCI 1500 FM</t>
  </si>
  <si>
    <t>2. típusú többpólusú túlfeszültség-korlátozó DEHNguard M napelemes rendszerekhez 1500 V DC-ig távjelző érintkezővel</t>
  </si>
  <si>
    <t>DG M YPV 1500 FM</t>
  </si>
  <si>
    <t>Csapos csatlakozókapocs túlfeszültség-védelmi készülékek soros bekötéséhez ("V"-bekötéséhez) -25 mm²</t>
  </si>
  <si>
    <t>STAK 25</t>
  </si>
  <si>
    <t>1-pólusú aljzat NYÁK-ra szerelhető DEHNguard 275 modulhoz</t>
  </si>
  <si>
    <t>DG PCB 275</t>
  </si>
  <si>
    <t>1-pólusú aljzat NYÁK-ra szerelhető DEHNguard 385 modulhoz</t>
  </si>
  <si>
    <t>DG PCB 385</t>
  </si>
  <si>
    <t>1-pólusú aljzat NYÁK-ra szerelhető DEHNguard PV 500 modulhoz</t>
  </si>
  <si>
    <t>DG PCB PV 500</t>
  </si>
  <si>
    <t>1-pólusú aljzat NYÁK-ra szerelhető DEHNguard PV 300 modulhoz</t>
  </si>
  <si>
    <t>DG PCB PV 300</t>
  </si>
  <si>
    <t>1-pólusú aljzat NYÁK-ra szerelhető DEHNguard PV 600 modulhoz</t>
  </si>
  <si>
    <t>DG PCB PV 600</t>
  </si>
  <si>
    <t>1-pólusú aljzat NYÁK-ra szerelhető DEHNguard NPE modulhoz</t>
  </si>
  <si>
    <t>DG PCB NPE</t>
  </si>
  <si>
    <t>1-pólusú aljzat NYÁK-ra szerelhető DEHNguard PV SCI 500 modulhoz</t>
  </si>
  <si>
    <t>DG PCB PV SCI 500</t>
  </si>
  <si>
    <t>1-pólusú aljzat NYÁK-ra szerelhető DEHNguard PV SCI 300 modulhoz</t>
  </si>
  <si>
    <t>DG PCB PV SCI 300</t>
  </si>
  <si>
    <t>1-pólusú aljzat NYÁK-ra szerelhető DEHNguard PV SCI 600 modulhoz</t>
  </si>
  <si>
    <t>DG PCB PV SCI 600</t>
  </si>
  <si>
    <t>Átmenő kapocs, 25 mm2, fésűs sínes bekötéshez és a túlfeszültség-védelmi készülék vezetékezési oldalának megváltoztatásához</t>
  </si>
  <si>
    <t>DK 25</t>
  </si>
  <si>
    <t>1-pólusú aljzat NYÁK-ra szerelhető DEHNguard 275 FM modulhoz</t>
  </si>
  <si>
    <t>DG PCB 275 FM</t>
  </si>
  <si>
    <t>1-pólusú aljzat NYÁK-ra szerelhető DEHNguard 385 FM modulhoz</t>
  </si>
  <si>
    <t>DG PCB 385 FM</t>
  </si>
  <si>
    <t>1-pólusú aljzat NYÁK-ra szerelhető DEHNguard PV 500 FM modulhoz</t>
  </si>
  <si>
    <t>DG PCB PV 500 FM</t>
  </si>
  <si>
    <t>1-pólusú aljzat NYÁK-ra szerelhető DEHNguard PV 300 FM modulhoz</t>
  </si>
  <si>
    <t>DG PCB PV 300 FM</t>
  </si>
  <si>
    <t>1-pólusú aljzat NYÁK-ra szerelhető DEHNguard PV 600 FM modulhoz</t>
  </si>
  <si>
    <t>DG PCB PV 600 FM</t>
  </si>
  <si>
    <t>1-pólusú aljzat NYÁK-ra szerelhető DEHNguard NPE FM modulhoz</t>
  </si>
  <si>
    <t>DG PCB NPE FM</t>
  </si>
  <si>
    <t>1-pólusú aljzat NYÁK-ra szerelhető DEHNguard PV SCI 500 FM modulhoz</t>
  </si>
  <si>
    <t>DG PCB PV SCI 500 FM</t>
  </si>
  <si>
    <t>1-pólusú aljzat NYÁK-ra szerelhető DEHNguard PV SCI 300 FM modulhoz</t>
  </si>
  <si>
    <t>DG PCB PV SCI 300 FM</t>
  </si>
  <si>
    <t>1-pólusú aljzat NYÁK-ra szerelhető DEHNguard PV SCI 600 FM modulhoz</t>
  </si>
  <si>
    <t>DG PCB PV SCI 600 FM</t>
  </si>
  <si>
    <t>DG MOD E H LI 275</t>
  </si>
  <si>
    <t>DG MOD E H LI 1000</t>
  </si>
  <si>
    <t>2. típusú túlfeszültség-védelmi modul DEHNguard SE-hez</t>
  </si>
  <si>
    <t>DG MOD E H 1000</t>
  </si>
  <si>
    <t>1-pólusú aljzat NYÁK-ra szerelhető DEHNguard I 275 FM modulhoz</t>
  </si>
  <si>
    <t>DG PCB I 275 FM</t>
  </si>
  <si>
    <t>2. típusú túlfeszültség-védelmi modul DG SE H 1000 VA FM-hez</t>
  </si>
  <si>
    <t>DG MOD E H 1000 VA</t>
  </si>
  <si>
    <t>2. típusú túlfeszültség-korlátozó DEHNguard SE CI 1-pólusú Uc 440V AC jelzőérintkezővel</t>
  </si>
  <si>
    <t>DG SE CI 440 FM</t>
  </si>
  <si>
    <t>DG SE CI WE 440 FM</t>
  </si>
  <si>
    <t>2. típusú túlfeszültség-védelmi modul DEHNguard SE CI-hez</t>
  </si>
  <si>
    <t>DG MOD E CI 440</t>
  </si>
  <si>
    <t>DG MOD E CI WE 440</t>
  </si>
  <si>
    <t>DG SE H LI 275 FM</t>
  </si>
  <si>
    <t>2. típusú túlfeszültség-korlátozó DEHNguard SE, 1-pólusú Uc 1000 V AC távjelző segédérintkezővel</t>
  </si>
  <si>
    <t>DG SE H 1000 FM</t>
  </si>
  <si>
    <t>2. típusú túlfeszültség-korlátozó DEHNguard SE, 1-pólusú Uc 1000 V AC varisztor+gázkisülőcső, távjelző segédérintkezővel</t>
  </si>
  <si>
    <t>DG SE H 1000 VA FM</t>
  </si>
  <si>
    <t>DG PCB PV I 500 FM</t>
  </si>
  <si>
    <t>1-pólusú aljzat NYÁK-ra szerelhető DEHNguard H PV 600 modulhoz</t>
  </si>
  <si>
    <t>DG PCB PV I 600 FM</t>
  </si>
  <si>
    <t>1-pólusú aljzat NYÁK-ra szerelhető DEHNguard H PV 750 modulhoz</t>
  </si>
  <si>
    <t>DG PCB PV I 750 FM</t>
  </si>
  <si>
    <t>DG PCB PVSCI I 500FM</t>
  </si>
  <si>
    <t>3. típusú túlfeszültség-védelmi modul 255 V 2-pólusú DEHNrail M-hez</t>
  </si>
  <si>
    <t>DR MOD 255</t>
  </si>
  <si>
    <t>3. típusú túlfeszültség-védelmi modul 30 V 2-pólusú DEHNrail M-hez</t>
  </si>
  <si>
    <t>DR MOD 30</t>
  </si>
  <si>
    <t>3. típusú túlfeszültség-védelmi modul 60 V 2-pólusú DEHNrail M-hez</t>
  </si>
  <si>
    <t>DR MOD 60</t>
  </si>
  <si>
    <t>3. típusú túlfeszültség-védelmi modul 75 V 2-pólusú DEHNrail M-hez</t>
  </si>
  <si>
    <t>DR MOD 75</t>
  </si>
  <si>
    <t>3. típusú túlfeszültség-védelmi modul 150 V 2-pólusú DEHNrail M-hez</t>
  </si>
  <si>
    <t>DR MOD 150</t>
  </si>
  <si>
    <t>3. típusú túlfeszültség-védelmi modul 255 V 4-pólusú DEHNrail M-hez</t>
  </si>
  <si>
    <t>DR MOD 4P 255</t>
  </si>
  <si>
    <t>3. típusú túlfeszültség-védelmi modul 255 V 4-pólusú DEHNrail M-hez 32 A</t>
  </si>
  <si>
    <t>DR MOD 4P 255 SN1871</t>
  </si>
  <si>
    <t>3. típusú túlfeszültség-korlátozó DEHNrail M 2-pólusú 255 V-hoz ipari elektronikához</t>
  </si>
  <si>
    <t>DR M 2P 255</t>
  </si>
  <si>
    <t>3. típusú túlfeszültség-korlátozó DEHNrail M 2-pólusú 30 V-hoz ipari elektronikához</t>
  </si>
  <si>
    <t>DR M 2P 30</t>
  </si>
  <si>
    <t>3. típusú túlfeszültség-korlátozó DEHNrail M 2-pólusú 60 V-hoz ipari elektronikához</t>
  </si>
  <si>
    <t>DR M 2P 60</t>
  </si>
  <si>
    <t>3. típusú túlfeszültség-korlátozó DEHNrail M 2-pólusú 150 V-hoz ipari elektronikához</t>
  </si>
  <si>
    <t>DR M 2P 75</t>
  </si>
  <si>
    <t>DR M 2P 150</t>
  </si>
  <si>
    <t>3. típusú túlfeszültség-korlátozó DEHNrail M 2-pólusú 255 V-hoz ipari elektronikához távjelző érintkezővel</t>
  </si>
  <si>
    <t>DR M 2P 255 FM</t>
  </si>
  <si>
    <t>3. típusú túlfeszültség-korlátozó DEHNrail M 2-pólusú 30 V-hoz ipari elektronikához távjelző érintkezővel</t>
  </si>
  <si>
    <t>DR M 2P 30 FM</t>
  </si>
  <si>
    <t>3. típusú túlfeszültség-korlátozó DEHNrail M 2-pólusú 60 V-hoz ipari elektronikához távjelző érintkezővel</t>
  </si>
  <si>
    <t>DR M 2P 60 FM</t>
  </si>
  <si>
    <t>3. típusú túlfeszültség-korlátozó DEHNrail M 2-pólusú 75 V-hoz ipari elektronikához távjelző érintkezővel</t>
  </si>
  <si>
    <t>DR M 2P 75 FM</t>
  </si>
  <si>
    <t>3. típusú túlfeszültség-korlátozó DEHNrail M 2-pólusú 150 V-hoz ipari elektronikához távjelző érintkezővel</t>
  </si>
  <si>
    <t>DR M 2P 150 FM</t>
  </si>
  <si>
    <t>3. típusú túlfeszültség-védelmi modul 2-pólusú DEHNrail M-hez, ipari elektronikákhoz</t>
  </si>
  <si>
    <t>DR M 2P 255 SN1802</t>
  </si>
  <si>
    <t>DR M 2P 255 SN1803FM</t>
  </si>
  <si>
    <t>3. típusú túlfeszültség-korlátozó DEHNrail M 4-pólusú 255 V-hoz ipari elektronikához</t>
  </si>
  <si>
    <t>DR M 4P 255</t>
  </si>
  <si>
    <t>3. típusú túlfeszültség-korlátozó DEHNrail M 4-pólusú 255 V-hoz ipari elektronikához távjelző érintkezővel</t>
  </si>
  <si>
    <t>DR M 4P 255 FM</t>
  </si>
  <si>
    <t>4. típusú túlfeszültség-korlátozó DEHNrail M 4-pólusú 255 V-hoz ipari elektronikához távjelző érintkezővel</t>
  </si>
  <si>
    <t>DR M 4P 255 SN1872 FM</t>
  </si>
  <si>
    <t>1.+2+3. típusú kombinált villámáram-levezető, túlfeszültség-korlátozó cserebetét</t>
  </si>
  <si>
    <t>DV MOD TT 2P 255</t>
  </si>
  <si>
    <t>DV MOD TN 255</t>
  </si>
  <si>
    <t>DV MOD TNC 255</t>
  </si>
  <si>
    <t>DV MOD TT 255</t>
  </si>
  <si>
    <t>DV MOD TNS 255</t>
  </si>
  <si>
    <t>1.+2. típusú kombinált villámáram-levezető DEHNventil M2 egyfázisú TT rendszerhez távjelző érintkezővel</t>
  </si>
  <si>
    <t>DV M2 TT 2P 255 FM</t>
  </si>
  <si>
    <t>1.+2. típusú kombinált villámáram-levezető DEHNventil M2 egyfázisú TN rendszerhez  távjelző érintkezővel</t>
  </si>
  <si>
    <t>DV M2 TN 255 FM</t>
  </si>
  <si>
    <t>1.+2. típusú kombinált villámáram-levezető DEHNventil M2 háromfázisú TNC rendszerhez távjelző érintkezővel</t>
  </si>
  <si>
    <t>DV M2 TNC 255 FM</t>
  </si>
  <si>
    <t>1.+2. típusú kombinált villámáram-levezető DEHNventil M2 háromfázisú TT rendszerhez távjelző érintkezővel</t>
  </si>
  <si>
    <t>DV M2 TT 255 FM</t>
  </si>
  <si>
    <t>1.+2. típusú kombinált villámáram-levezető DEHNventil M2 háromfázisú TNS rendszerhez távjelző érintkezővel</t>
  </si>
  <si>
    <t>DV M2 TNS 255 FM</t>
  </si>
  <si>
    <t>2. típusú túlfeszültség-korlátozó egyfázisú TT és TN rendszerhez</t>
  </si>
  <si>
    <t>VT2 M TT 2P 320</t>
  </si>
  <si>
    <t>2. típusú túlfeszültség-korlátozó egyfázisú TT és TN rendszerhez távjelző érintkezővel</t>
  </si>
  <si>
    <t>VT2 M TT 2P 320 FM</t>
  </si>
  <si>
    <t>2. típusú túlfeszültség-korlátozó 3-pólusú TN-C rendszerhez</t>
  </si>
  <si>
    <t>VT2 M TNC 320 AT</t>
  </si>
  <si>
    <t>2. típusú túlfeszültség-korlátozó 4-pólusú TT és TN-S rendszerhez</t>
  </si>
  <si>
    <t>VT2 M TT 320</t>
  </si>
  <si>
    <t>2. típusú túlfeszültség-korlátozó 4-pólusú TT és TN-S rendszerhez távjelző érintkezővel</t>
  </si>
  <si>
    <t>VT2 M TT 320 FM</t>
  </si>
  <si>
    <t>1. típusú koordinált szikraközös védelmi modul DEHNbloc M-hez</t>
  </si>
  <si>
    <t>DB M MOD 150</t>
  </si>
  <si>
    <t>DB M MOD 255</t>
  </si>
  <si>
    <t>DB M MOD 320</t>
  </si>
  <si>
    <t>N-PE villámáram-levezető szikraközös védelmi modul DEHNgap M-hez</t>
  </si>
  <si>
    <t>DGP M MOD 255</t>
  </si>
  <si>
    <t>N-PE villámáram-levezető szikraközös védelmi modul DEHNgap H M-hez</t>
  </si>
  <si>
    <t>DGPH MOD 255</t>
  </si>
  <si>
    <t>1. típusú szikraközös védelmi modul DEHNbloc H M-hez</t>
  </si>
  <si>
    <t>DBH MOD 255</t>
  </si>
  <si>
    <t>N-PE villámáram-levezető DEHNgap M TT rendszereknél alkalmazható</t>
  </si>
  <si>
    <t>DGP M 255</t>
  </si>
  <si>
    <t>N-PE villámáram-levezető DEHNgap H M TT rendszereknél alkalmazható</t>
  </si>
  <si>
    <t>DGPH M 255</t>
  </si>
  <si>
    <t>N-PE villámáram-levezető DEHNgap M TT rendszereknél alkalmazható, távjelző érintkezővel</t>
  </si>
  <si>
    <t>DGP M 255 FM</t>
  </si>
  <si>
    <t>1. típusú koordinált villámáram-levezető DEHNbloc M nagy hálózati utánfolyó zárlati áramkioltó képességgel</t>
  </si>
  <si>
    <t>DB M 1 150</t>
  </si>
  <si>
    <t>1. típusú koordinált villámáram-levezető DEHNbloc M nagy hálózati utánfolyó zárlati áramkioltó képességgel, távjelző érintkezővel</t>
  </si>
  <si>
    <t>DB M 1 150 FM</t>
  </si>
  <si>
    <t>DB M 1 255</t>
  </si>
  <si>
    <t>1. típusú villámáram-levezető DEHNbloc H M 1-pólusú 255 V AC</t>
  </si>
  <si>
    <t>DBH M 1 255</t>
  </si>
  <si>
    <t>DB M 1 255 FM</t>
  </si>
  <si>
    <t>DB M 1 320</t>
  </si>
  <si>
    <t>DB M 1 320 FM</t>
  </si>
  <si>
    <t>1. típusú koordinált villámáram-levezető DEHNbloc Maxi 440 V AC</t>
  </si>
  <si>
    <t>DBM 1 440</t>
  </si>
  <si>
    <t>DBM 1 440 FM</t>
  </si>
  <si>
    <t>1. típusú koordinált villámáram-levezető DEHNbloc Maxi CI 440 V AC, integrált előtétbiztosítóval</t>
  </si>
  <si>
    <t>DBM 1 CI 440 FM</t>
  </si>
  <si>
    <t>N-PE villámáram-levezető DEHNgap Maxi TT és TN rendszernél alkalmazható</t>
  </si>
  <si>
    <t>DGPM 440</t>
  </si>
  <si>
    <t>N-PE villámáram-levezető DEHNgap Maxi TT és TN rendszernél alkalmazható, távjelző érintkezővel</t>
  </si>
  <si>
    <t>DGPM 440 FM</t>
  </si>
  <si>
    <t>1. típusú koordinált villámáram-levezető DEHNbloc Maxi IT rendszerhez, távjelző érintkezővel</t>
  </si>
  <si>
    <t>DBM 1 760 FM</t>
  </si>
  <si>
    <t>1. típusú koordinált villámáram-levezető DEHNbloc Maxi CI 760 V AC,  távjelző érintkezővel, integrált előtétbiztosítóval</t>
  </si>
  <si>
    <t>DBM 1 CI 760 FM</t>
  </si>
  <si>
    <t>N-PE villámáram-levezető DEHNgap Maxi 1 TT rendszerekhez</t>
  </si>
  <si>
    <t>DGPM 1 255</t>
  </si>
  <si>
    <t>N-PE villámáram-levezető DEHNgap Maxi 1 TT rendszerekhez, távjelző érintkezővel</t>
  </si>
  <si>
    <t>DGPM 1 255 FM</t>
  </si>
  <si>
    <t>1. típusú kombinált villámáram-levezető DEHNvenCI egypólusú 255 V AC beépített előtét-biztosítóval</t>
  </si>
  <si>
    <t>DVCI 1 255</t>
  </si>
  <si>
    <t>1. típusú kombinált villámáram-levezető DEHNvenCI egypólusú 255 V AC beépített előtét-biztosítóval, távjelző érintkezővel</t>
  </si>
  <si>
    <t>DVCI 1 255 FM</t>
  </si>
  <si>
    <t>Szikraközös védelmi modul DEHNsecure M-hez</t>
  </si>
  <si>
    <t>DSE MOD 60</t>
  </si>
  <si>
    <t>DSE MOD 220</t>
  </si>
  <si>
    <t>DSE MOD 242</t>
  </si>
  <si>
    <t>PE szikraközös védelmi modul DEHNsecure M-hez</t>
  </si>
  <si>
    <t>DSE MOD PE 60</t>
  </si>
  <si>
    <t>1. típusú koordinált villámáram-levezető DEHNsecure M DC áramkörökhöz</t>
  </si>
  <si>
    <t>DSE M 1 220</t>
  </si>
  <si>
    <t>DSE M 1 60</t>
  </si>
  <si>
    <t>DSE M 1 242</t>
  </si>
  <si>
    <t>1. típusú koordinált villámáram-levezető DEHNsecure M DC áramkörökhöz, távjelző érintkezővel</t>
  </si>
  <si>
    <t>DSE M 1 220 FM</t>
  </si>
  <si>
    <t>DSE M 1 60 FM</t>
  </si>
  <si>
    <t>DSE M 1 242 FM</t>
  </si>
  <si>
    <t>DSE M 2P 60</t>
  </si>
  <si>
    <t>DSE M 2P 60 FM</t>
  </si>
  <si>
    <t>2. típusú varisztoros túlfeszültség-védelmi modul DEHNguard SE/ME DC rendszerhez</t>
  </si>
  <si>
    <t>DG MOD E DC 60</t>
  </si>
  <si>
    <t>DG MOD E DC 242</t>
  </si>
  <si>
    <t>DG MOD E DC 550</t>
  </si>
  <si>
    <t>DG MOD E DC 900</t>
  </si>
  <si>
    <t>1+2. típusú kombi varisztoros túlfeszültség-védelmi modul DEHNguard SE/ME DC rendszerhez</t>
  </si>
  <si>
    <t>DG MOD DC Y 500</t>
  </si>
  <si>
    <t>N-PE kombi levezető DEHNgap-Modul</t>
  </si>
  <si>
    <t>DGP MOD DC Y 500</t>
  </si>
  <si>
    <t>2. típusú túlfeszültség-korlátozó DEHNguard SE DC egypólusú Uc 60 V DC</t>
  </si>
  <si>
    <t>DG SE DC 60</t>
  </si>
  <si>
    <t>2. típusú túlfeszültség-korlátozó DEHNguard SE DC egypólusú Uc 60 V DC, távjelző érintkezővel</t>
  </si>
  <si>
    <t>DG SE DC 60 FM</t>
  </si>
  <si>
    <t>2. típusú túlfeszültség-korlátozó DEHNguard SE DC egypólusú Uc 242 V DC</t>
  </si>
  <si>
    <t>DG SE DC 242</t>
  </si>
  <si>
    <t>2. típusú túlfeszültség-korlátozó DEHNguard SE DC egypólusú Uc 242 V DC, távjelző érintkezővel</t>
  </si>
  <si>
    <t>DG SE DC 242 FM</t>
  </si>
  <si>
    <t>2. típusú túlfeszültség-korlátozó DEHNguard SE DC egypólusú Uc 550 V DC</t>
  </si>
  <si>
    <t>DG SE DC 550</t>
  </si>
  <si>
    <t>2. típusú túlfeszültség-korlátozó DEHNguard SE DC egypólusú Uc 550 V DC, távjelző érintkezővel</t>
  </si>
  <si>
    <t>DG SE DC 550 FM</t>
  </si>
  <si>
    <t>2. típusú túlfeszültség-korlátozó DEHNguard SE DC egypólusú Uc 900 V DC</t>
  </si>
  <si>
    <t>DG SE DC 900</t>
  </si>
  <si>
    <t>2. típusú túlfeszültség-korlátozó DEHNguard SE DC egypólusú Uc 900 V DC, távjelző érintkezővel</t>
  </si>
  <si>
    <t>DG SE DC 900 FM</t>
  </si>
  <si>
    <t>1+2. típusú kombi varisztoros túlfeszültség-korlátozó DEHNguard ME DC Uc 950V DC</t>
  </si>
  <si>
    <t>DG ME DC Y 950 FM</t>
  </si>
  <si>
    <t>Szereléskész túlfeszültség-védelmi egység BXT ML4 BD EX 24 és BXT BAS EX készülékkel Al házban gyújtószikramentes áramkörökhöz</t>
  </si>
  <si>
    <t>ITAK EXI BXT 24</t>
  </si>
  <si>
    <t>Középfeszültségű túlfeszültség-korlátozó DEHNmid Ur: 3 kV In: 10 kA 1-es vonali levezetési osztály beltéri</t>
  </si>
  <si>
    <t>DMI 3 10 1 L</t>
  </si>
  <si>
    <t>Középfeszültségű túlfeszültség-korlátozó DEHNmid Ur: 6 kV In: 10 kA 1-es vonali levezetési osztály beltéri</t>
  </si>
  <si>
    <t>DMI 6 10 1 L</t>
  </si>
  <si>
    <t>Középfeszültségű túlfeszültség-korlátozó DEHNmid Ur: 9 kV In: 10 kA 1-es vonali levezetési osztály beltéri</t>
  </si>
  <si>
    <t>DMI 9 10 1 L</t>
  </si>
  <si>
    <t>Középfeszültségű túlfeszültség-korlátozó DEHNmid Ur: 12 kV In: 10 kA 1-es vonali levezetési osztály beltéri</t>
  </si>
  <si>
    <t>DMI 12 10 1 L</t>
  </si>
  <si>
    <t>Középfeszültségű túlfeszültség-korlátozó DEHNmid Ur: 15 kV In: 10 kA 1-es vonali levezetési osztály beltéri</t>
  </si>
  <si>
    <t>DMI 15 10 1 L</t>
  </si>
  <si>
    <t>Középfeszültségű túlfeszültség-korlátozó DEHNmid Ur: 18 kV In: 10 kA 1-es vonali levezetési osztály beltéri</t>
  </si>
  <si>
    <t>DMI 18 10 1 L</t>
  </si>
  <si>
    <t>Középfeszültségű túlfeszültség-korlátozó DEHNmid Ur: 21 kV In: 10 kA 1-es vonali levezetési osztály beltéri</t>
  </si>
  <si>
    <t>DMI 21 10 1 L</t>
  </si>
  <si>
    <t>Középfeszültségű túlfeszültség-korlátozó DEHNmid Ur: 24 kV In: 10 kA 1-es vonali levezetési osztály beltéri</t>
  </si>
  <si>
    <t>DMI 24 10 1 L</t>
  </si>
  <si>
    <t>Középfeszültségű túlfeszültség-korlátozó DEHNmid Ur: 27 kV In: 10 kA 1-es vonali levezetési osztály beltéri</t>
  </si>
  <si>
    <t>DMI 27 10 1 L</t>
  </si>
  <si>
    <t>Középfeszültségű túlfeszültség-korlátozó DEHNmid Ur: 30 kV In: 10 kA 1-es vonali levezetési osztály beltéri</t>
  </si>
  <si>
    <t>DMI 30 10 1 L</t>
  </si>
  <si>
    <t>Középfeszültségű túlfeszültség-korlátozó DEHNmid Ur: 31 kV In: 10 kA 1-es vonali levezetési osztály beltéri</t>
  </si>
  <si>
    <t>DMI 31 10 1 L</t>
  </si>
  <si>
    <t>Középfeszültségű túlfeszültség-korlátozó DEHNmid Ur: 33 kV In: 10 kA 1-es vonali levezetési osztály beltéri</t>
  </si>
  <si>
    <t>DMI 33 10 1 L</t>
  </si>
  <si>
    <t>Középfeszültségű túlfeszültség-korlátozó DEHNmid Ur: 36 kV In: 10 kA 1-es vonali levezetési osztály beltéri</t>
  </si>
  <si>
    <t>DMI 36 10 1 L</t>
  </si>
  <si>
    <t>Középfeszültségű túlfeszültség-korlátozó DEHNmid Ur: 39 kV In: 10 kA 1-es vonali levezetési osztály beltéri</t>
  </si>
  <si>
    <t>DMI 39 10 1 L</t>
  </si>
  <si>
    <t>Középfeszültségű túlfeszültség-korlátozó DEHNmid Ur: 42 kV In: 10 kA 1-es vonali levezetési osztály beltéri</t>
  </si>
  <si>
    <t>DMI 42 10 1 L</t>
  </si>
  <si>
    <t>Középfeszültségű túlfeszültség-korlátozó DEHNmid Ur: 45 kV In: 10 kA 1-es vonali levezetési osztály beltéri</t>
  </si>
  <si>
    <t>DMI 45 10 1 L</t>
  </si>
  <si>
    <t>Középfeszültségű túlfeszültség-korlátozó DEHNmid Ur: 48 kV In: 10 kA 1-es vonali levezetési osztály beltéri</t>
  </si>
  <si>
    <t>DMI 48 10 1 L</t>
  </si>
  <si>
    <t>Középfeszültségű túlfeszültség-korlátozó DEHNmid Ur: 51 kV In: 10 kA 1-es vonali levezetési osztály beltéri</t>
  </si>
  <si>
    <t>DMI 51 10 1 L</t>
  </si>
  <si>
    <t>Középfeszültségű túlfeszültség-korlátozó DEHNmid Ur: 3 kV In: 10 kA 1-es vonali levezetési osztály normál kúszóáramút</t>
  </si>
  <si>
    <t>DMI 3 10 1 N</t>
  </si>
  <si>
    <t>Középfeszültségű túlfeszültség-korlátozó DEHNmid Ur: 6 kV In: 10 kA 1-es vonali levezetési osztály normál kúszóáramút</t>
  </si>
  <si>
    <t>DMI 6 10 1 N</t>
  </si>
  <si>
    <t>Középfeszültségű túlfeszültség-korlátozó DEHNmid Ur: 9 kV In: 10 kA 1-es vonali levezetési osztály normál kúszóáramút</t>
  </si>
  <si>
    <t>DMI 9 10 1 N</t>
  </si>
  <si>
    <t>Középfeszültségű túlfeszültség-korlátozó DEHNmid Ur: 12 kV In: 10 kA 1-es vonali levezetési osztály normál kúszóáramút</t>
  </si>
  <si>
    <t>DMI 12 10 1 N</t>
  </si>
  <si>
    <t>Középfeszültségű túlfeszültség-korlátozó DEHNmid Ur: 15 kV In: 10 kA 1-es vonali levezetési osztály normál kúszóáramút</t>
  </si>
  <si>
    <t>DMI 15 10 1 N</t>
  </si>
  <si>
    <t>Középfeszültségű túlfeszültség-korlátozó DEHNmid Ur: 18 kV In: 10 kA 1-es vonali levezetési osztály normál kúszóáramút</t>
  </si>
  <si>
    <t>DMI 18 10 1 N</t>
  </si>
  <si>
    <t>Középfeszültségű túlfeszültség-korlátozó DEHNmid Ur: 21 kV In: 10 kA 1-es vonali levezetési osztály normál kúszóáramút</t>
  </si>
  <si>
    <t>DMI 21 10 1 N</t>
  </si>
  <si>
    <t>Középfeszültségű túlfeszültség-korlátozó DEHNmid Ur: 24 kV In: 10 kA 1-es vonali levezetési osztály normál kúszóáramút</t>
  </si>
  <si>
    <t>DMI 24 10 1 N</t>
  </si>
  <si>
    <t>Középfeszültségű túlfeszültség-korlátozó DEHNmid Ur: 27 kV In: 10 kA 1-es vonali levezetési osztály normál kúszóáramút</t>
  </si>
  <si>
    <t>DMI 27 10 1 N</t>
  </si>
  <si>
    <t>Középfeszültségű túlfeszültség-korlátozó DEHNmid Ur: 30 kV In: 10 kA 1-es vonali levezetési osztály normál kúszóáramút</t>
  </si>
  <si>
    <t>DMI 30 10 1 N</t>
  </si>
  <si>
    <t>Középfeszültségű túlfeszültség-korlátozó DEHNmid Ur: 31 kV In: 10 kA 1-es vonali levezetési osztály normál kúszóáramút</t>
  </si>
  <si>
    <t>DMI 31 10 1 N</t>
  </si>
  <si>
    <t>Középfeszültségű túlfeszültség-korlátozó DEHNmid Ur: 33 kV In: 10 kA 1-es vonali levezetési osztály normál kúszóáramút</t>
  </si>
  <si>
    <t>DMI 33 10 1 N</t>
  </si>
  <si>
    <t>Középfeszültségű túlfeszültség-korlátozó DEHNmid Ur: 36 kV In: 10 kA 1-es vonali levezetési osztály normál kúszóáramút</t>
  </si>
  <si>
    <t>DMI 36 10 1 N</t>
  </si>
  <si>
    <t>Középfeszültségű túlfeszültség-korlátozó DEHNmid Ur: 39 kV In: 10 kA 1-es vonali levezetési osztály normál kúszóáramút</t>
  </si>
  <si>
    <t>DMI 39 10 1 N</t>
  </si>
  <si>
    <t>Középfeszültségű túlfeszültség-korlátozó DEHNmid Ur: 42 kV In: 10 kA 1-es vonali levezetési osztály normál kúszóáramút</t>
  </si>
  <si>
    <t>DMI 42 10 1 N</t>
  </si>
  <si>
    <t>Középfeszültségű túlfeszültség-korlátozó DEHNmid Ur: 45 kV In: 10 kA 1-es vonali levezetési osztály normál kúszóáramút</t>
  </si>
  <si>
    <t>DMI 45 10 1 N</t>
  </si>
  <si>
    <t>Középfeszültségű túlfeszültség-korlátozó DEHNmid Ur: 48 kV In: 10 kA 1-es vonali levezetési osztály normál kúszóáramút</t>
  </si>
  <si>
    <t>DMI 48 10 1 N</t>
  </si>
  <si>
    <t>Középfeszültségű túlfeszültség-korlátozó DEHNmid Ur: 51 kV In: 10 kA 1-es vonali levezetési osztály normál kúszóáramút</t>
  </si>
  <si>
    <t>DMI 51 10 1 N</t>
  </si>
  <si>
    <t>Középfeszültségű túlfeszültség-korlátozó DEHNmid Ur: 15 kV In: 10 kA 1-es vonali levezetési osztály megnövelt kúszóáramút</t>
  </si>
  <si>
    <t>DMI 15 10 1 H</t>
  </si>
  <si>
    <t>Középfeszültségű túlfeszültség-korlátozó DEHNmid Ur: 18 kV In: 10 kA 1-es vonali levezetési osztály megnövelt kúszóáramút</t>
  </si>
  <si>
    <t>DMI 18 10 1 H</t>
  </si>
  <si>
    <t>Középfeszültségű túlfeszültség-korlátozó DEHNmid Ur: 21 kV In: 10 kA 1-es vonali levezetési osztály megnövelt kúszóáramút</t>
  </si>
  <si>
    <t>DMI 21 10 1 H</t>
  </si>
  <si>
    <t>Középfeszültségű túlfeszültség-korlátozó DEHNmid Ur: 24 kV In: 10 kA 1-es vonali levezetési osztály megnövelt kúszóáramút</t>
  </si>
  <si>
    <t>DMI 24 10 1 H</t>
  </si>
  <si>
    <t>Középfeszültségű túlfeszültség-korlátozó DEHNmid Ur: 27 kV In: 10 kA 1-es vonali levezetési osztály megnövelt kúszóáramút</t>
  </si>
  <si>
    <t>DMI 27 10 1 H</t>
  </si>
  <si>
    <t>Középfeszültségű túlfeszültség-korlátozó DEHNmid Ur: 30 kV In: 10 kA 1-es vonali levezetési osztály megnövelt kúszóáramút</t>
  </si>
  <si>
    <t>DMI 30 10 1 H</t>
  </si>
  <si>
    <t>Középfeszültségű túlfeszültség-korlátozó DEHNmid Ur: 31 kV In: 10 kA 1-es vonali levezetési osztály megnövelt kúszóáramút</t>
  </si>
  <si>
    <t>DMI 31 10 1 H</t>
  </si>
  <si>
    <t>Középfeszültségű túlfeszültség-korlátozó DEHNmid Ur: 33 kV In: 10 kA 1-es vonali levezetési osztály megnövelt kúszóáramút</t>
  </si>
  <si>
    <t>DMI 33 10 1 H</t>
  </si>
  <si>
    <t>Középfeszültségű túlfeszültség-korlátozó DEHNmid Ur: 36 kV In: 10 kA 1-es vonali levezetési osztály megnövelt kúszóáramút</t>
  </si>
  <si>
    <t>DMI 36 10 1 H</t>
  </si>
  <si>
    <t>Középfeszültségű túlfeszültség-korlátozó DEHNmid Ur: 39 kV In: 10 kA 1-es vonali levezetési osztály megnövelt kúszóáramút</t>
  </si>
  <si>
    <t>DMI 39 10 1 H</t>
  </si>
  <si>
    <t>Középfeszültségű túlfeszültség-korlátozó DEHNmid Ur: 42 kV In: 10 kA 1-es vonali levezetési osztály megnövelt kúszóáramút</t>
  </si>
  <si>
    <t>DMI 42 10 1 H</t>
  </si>
  <si>
    <t>Középfeszültségű túlfeszültség-korlátozó DEHNmid Ur: 45 kV In: 10 kA 1-es vonali levezetési osztály megnövelt kúszóáramút</t>
  </si>
  <si>
    <t>DMI 45 10 1 H</t>
  </si>
  <si>
    <t>Középfeszültségű túlfeszültség-korlátozó DEHNmid Ur: 48 kV In: 10 kA 1-es vonali levezetési osztály megnövelt kúszóáramút</t>
  </si>
  <si>
    <t>DMI 48 10 1 H</t>
  </si>
  <si>
    <t>Középfeszültségű túlfeszültség-korlátozó DEHNmid Ur: 51 kV In: 10 kA 1-es vonali levezetési osztály megnövelt kúszóáramút</t>
  </si>
  <si>
    <t>DMI 51 10 1 H</t>
  </si>
  <si>
    <t>Túlfeszültség-korlátozó DEHNtrack  Ur: 1,2 kV In: 10 kA 3-as vonali levezetési osztály DC-kivitel</t>
  </si>
  <si>
    <t>DTR 1.2 10 3</t>
  </si>
  <si>
    <t>Túlfeszültség-korlátozó DEHNtrack  Ur: 2,4 kV In: 10 kA 3-as vonali levezetési osztály DC-kivitel</t>
  </si>
  <si>
    <t>DTR 2.4 10 3</t>
  </si>
  <si>
    <t>Túlfeszültség-korlátozó DEHNtrack  Ur: 3,6 kV In: 10 kA 3-as vonali levezetési osztály DC-kivitel</t>
  </si>
  <si>
    <t>DTR 3.6 10 3</t>
  </si>
  <si>
    <t>Túlfeszültség-korlátozó DEHNtrack  Ur: 4,8 kV In: 10 kA 3-as vonali levezetési osztály DC-kivitel</t>
  </si>
  <si>
    <t>DTR 4.8 10 3</t>
  </si>
  <si>
    <t>Impulzus-számláló középfeszültségű túlfeszültség-korlátozóhoz mérőskála nélkül</t>
  </si>
  <si>
    <t>IZ 100</t>
  </si>
  <si>
    <t>Impulzus-számláló középfeszültségű túlfeszültség-korlátozóhoz mérőskálával</t>
  </si>
  <si>
    <t>IZM 100</t>
  </si>
  <si>
    <t>Leválasztó 10 kA, középfeszültségű túlfeszültség-korlátozóhoz</t>
  </si>
  <si>
    <t>DIC 10</t>
  </si>
  <si>
    <t>Impulzus-számláló mérőskála nélkül és távjelző érintkezővel</t>
  </si>
  <si>
    <t>IZ 100 FM</t>
  </si>
  <si>
    <t>Csatlakozókapocs túlfeszültség-korlátozóhoz kábelsaru rögzítéshez</t>
  </si>
  <si>
    <t>KA KS</t>
  </si>
  <si>
    <t>Csatlakozókapocs túlfeszültség-korlátozóhoz vezetősodronyra rögzítéshez D 9 mm-ig</t>
  </si>
  <si>
    <t>KA LS 9</t>
  </si>
  <si>
    <t>Csatlakozókapocs túlfeszültség-korlátozóhoz vezetősodronyra rögzítéshez D 16 mm-ig</t>
  </si>
  <si>
    <t>KA LS 16</t>
  </si>
  <si>
    <t>Csatlakozókapocs túlfeszültség-korlátozóhoz vezetősodronyra rögzítéshez D 9…16 mm-ig</t>
  </si>
  <si>
    <t>KA LS 9.16</t>
  </si>
  <si>
    <t>DIN-rögzítőelem túlfeszültség-korlátozóhoz</t>
  </si>
  <si>
    <t>BF DIN</t>
  </si>
  <si>
    <t>Rögzítőkönyök túlfeszültség-korlátozóhoz</t>
  </si>
  <si>
    <t>BF WI</t>
  </si>
  <si>
    <t>NEMA-rögzítőelem túlfeszültség-korlátozóhoz</t>
  </si>
  <si>
    <t>BF NEMA</t>
  </si>
  <si>
    <t>Fali rögzítőelem túlfeszültség-korlátozóhoz</t>
  </si>
  <si>
    <t>BF WA</t>
  </si>
  <si>
    <t>TGL-rögzítőelem túlfeszültség-korlátozóhoz</t>
  </si>
  <si>
    <t>BF TGL</t>
  </si>
  <si>
    <t>Keresztkaros rögzítőelem túlfeszültség-korlátozóhoz</t>
  </si>
  <si>
    <t>BF TRA</t>
  </si>
  <si>
    <t>Szigetelőtartó túlfeszültség-korlátozóhoz</t>
  </si>
  <si>
    <t>BF IH</t>
  </si>
  <si>
    <t>2. típusú túlfeszültség-korlátozó DEHNguard M-hez, többpólusú, PV-redszerekhez, 1000V DC/SN 1868</t>
  </si>
  <si>
    <t>DG M PV2 SCI SN1868 FM</t>
  </si>
  <si>
    <t>DEHNcord L 2P SN1864</t>
  </si>
  <si>
    <t>DCOR L 2P SN1864</t>
  </si>
  <si>
    <t>DCOR L 2P SN1860</t>
  </si>
  <si>
    <t>EXFS koaxiális csatlakozó szekrény</t>
  </si>
  <si>
    <t>NAK SN4631</t>
  </si>
  <si>
    <t>480699/HU</t>
  </si>
  <si>
    <t>Figyelmeztető tábla: "Zivatar esetén a levezető 3 m-es környezetében tartózkodni tilos!" magyar nyelvű 297x210x5 mm</t>
  </si>
  <si>
    <t>S01819</t>
  </si>
  <si>
    <t>Megszűnt, új cikkszám: 648029</t>
  </si>
  <si>
    <t>S05384</t>
  </si>
  <si>
    <t>Megszűnt, új cikkszám: 649031</t>
  </si>
  <si>
    <t>S05635</t>
  </si>
  <si>
    <t>Megszűnt, új cikkszám: 308041</t>
  </si>
  <si>
    <t>MAMVK 8.16 15.25 STTZN  ARS35NM</t>
  </si>
  <si>
    <t>S06301</t>
  </si>
  <si>
    <t>Megszűnt, új cikkszám: 648031</t>
  </si>
  <si>
    <t>S17614</t>
  </si>
  <si>
    <t>MEGSZŰNT !!!</t>
  </si>
  <si>
    <t>V11E77B</t>
  </si>
  <si>
    <t>Földelő- és rövidrezáró sodrony készlet 3-pólusú 150mm² préselt kábelsaruval</t>
  </si>
  <si>
    <t>EKV3+0 150 R V11E77B</t>
  </si>
  <si>
    <t>V162LDM</t>
  </si>
  <si>
    <t>Földelő- és rövidrezáró sodrony készlet VI 3-pólusú 25mm² T csatlakozóorsóval</t>
  </si>
  <si>
    <t>EKV3 25VI DG V162LDM</t>
  </si>
  <si>
    <t>V18JQHQ</t>
  </si>
  <si>
    <t>Földelő- és rövidrezáró sodrony készlet 3-pólusú 35mm² préselt kábelsaruval</t>
  </si>
  <si>
    <t>EKV3+0 35 G V18JQHQ</t>
  </si>
  <si>
    <t>V1KPXFR</t>
  </si>
  <si>
    <t>EKV3+1 150 G V1KPXFR</t>
  </si>
  <si>
    <t>V1RC3P2</t>
  </si>
  <si>
    <t>Földelő- és rövidrezáró sodrony készlet TI 16mm² NH00-földelő partonnal</t>
  </si>
  <si>
    <t>EKV3 NH00 TI V1RC3P2</t>
  </si>
  <si>
    <t>V1TDM78</t>
  </si>
  <si>
    <t>V27E2GP</t>
  </si>
  <si>
    <t>Földelő- és rövidrezáró sodrony készlet 4 pólusú 120mm² préselt kábelsaruval</t>
  </si>
  <si>
    <t>EKV4U0 120 G V27E2GP</t>
  </si>
  <si>
    <t>V291ZZT</t>
  </si>
  <si>
    <t>Földelő- és rövidrezáró sodrony készlet 4 pólusú 150mm² préselt kábelsaruval</t>
  </si>
  <si>
    <t>EKV4U0 150 G V291ZZT</t>
  </si>
  <si>
    <t>V2KWXUL</t>
  </si>
  <si>
    <t>Földelő- és rövidrezáró sodrony készlet 1-pólusú 50mm² préselt kábelsaruval</t>
  </si>
  <si>
    <t>EKV1+1 50 V2KWXUL</t>
  </si>
  <si>
    <t>V2WPYVF</t>
  </si>
  <si>
    <t>Földelő- és rövidrezáró sodrony készlet 1-pólusú 95mm² préselt kábelsaruval</t>
  </si>
  <si>
    <t>EKV1+1 95 V2WPYVF</t>
  </si>
  <si>
    <t>V3CM9FR</t>
  </si>
  <si>
    <t>Földelő- és rövidrezáró sodrony készlet 1-pólusú 120mm² préselt kábelsaruval</t>
  </si>
  <si>
    <t>EKV1+1 120 V3CM9FR</t>
  </si>
  <si>
    <t>V3NCSHX</t>
  </si>
  <si>
    <t>Földelő- és rövidrezáró sodrony készlet 4 pólusú 50mm² préselt kábelsaruval</t>
  </si>
  <si>
    <t>EKV4U0 50 G V3NCSHX</t>
  </si>
  <si>
    <t>V3RQASE</t>
  </si>
  <si>
    <t>Földelő- és rövidrezáró sodrony készlet TI 3-pólusú 16mm² M10 csatlakozókapoccsal</t>
  </si>
  <si>
    <t>EKV3 16TI HK V3RQASE</t>
  </si>
  <si>
    <t>V3WJMYY</t>
  </si>
  <si>
    <t>EKV3+1 35 G V3WJMYY</t>
  </si>
  <si>
    <t>V43FCV8</t>
  </si>
  <si>
    <t>Földelő- és rövidrezáró sodrony készlet 1-pólusú 35mm² préselt kábelsaruval</t>
  </si>
  <si>
    <t>EKV1+1 35 V43FCV8</t>
  </si>
  <si>
    <t>V4RJ7A2</t>
  </si>
  <si>
    <t>Földelő- és rövidrezáró sodrony készlet 3-pólusú 70mm² préselt kábelsaruval</t>
  </si>
  <si>
    <t>EKV3+1 70 R V4RJ7A2</t>
  </si>
  <si>
    <t>V4YPRGE</t>
  </si>
  <si>
    <t>Földelő- és rövidrezáró sodrony készlet 1-pólusú 16mm² préselt kábelsaruval</t>
  </si>
  <si>
    <t>EKV1+0 16 V4YPRGE</t>
  </si>
  <si>
    <t>V593RWM</t>
  </si>
  <si>
    <t>Rövidrezáró sín 60x12mm E-Cu F20</t>
  </si>
  <si>
    <t>KSX SQ C MS V593RWM</t>
  </si>
  <si>
    <t>V5DHK24</t>
  </si>
  <si>
    <t>KSX SK C MS V5DHK24</t>
  </si>
  <si>
    <t>V5SVXPH</t>
  </si>
  <si>
    <t>Földelő- és rövidrezáró sodrony készlet 3-pólusú 95mm² préselt kábelsaruval</t>
  </si>
  <si>
    <t>EKV3+1 95 R V5SVXPH</t>
  </si>
  <si>
    <t>V5VN56Z</t>
  </si>
  <si>
    <t>EKV3+1 35 G V5VN56Z</t>
  </si>
  <si>
    <t>V6VE249</t>
  </si>
  <si>
    <t>Földelő- és rövidrezáró sodrony készlet 5-pólusú 50mm² préselt kábelsaruval</t>
  </si>
  <si>
    <t>EKV5+0 50 G V6VE249</t>
  </si>
  <si>
    <t>V7265NS</t>
  </si>
  <si>
    <t>Földelő- és rövidrezáró sodrony készlet 2-pólusú 16mm² préselt kábelsaruval</t>
  </si>
  <si>
    <t>EKV2+0 16 G V7265NS</t>
  </si>
  <si>
    <t>V76D5TH</t>
  </si>
  <si>
    <t>Földelő- és rövidrezáró sodrony készlet 5-pólusú 35mm² préselt kábelsaruval</t>
  </si>
  <si>
    <t>EKV5+0 35 G V76D5TH</t>
  </si>
  <si>
    <t>V797FE6</t>
  </si>
  <si>
    <t>EKV1+0 120 V797FE6</t>
  </si>
  <si>
    <t>V7GN8WU</t>
  </si>
  <si>
    <t>Földelő- és rövidrezáró sodrony készlet 4-pólusú 70mm² préselt kábelsaruval</t>
  </si>
  <si>
    <t>EKV4U0 70 G V7GN8WU</t>
  </si>
  <si>
    <t>V8115WA</t>
  </si>
  <si>
    <t>Földelő- és rövidrezáró sodrony készlet 3-pólusú 120mm² préselt kábelsaruval</t>
  </si>
  <si>
    <t>EKV3+0 120 R V8115WA</t>
  </si>
  <si>
    <t>V8D4AQ2</t>
  </si>
  <si>
    <t>EKV3+0 120 G V8D4AQ2</t>
  </si>
  <si>
    <t>V8MCNWM</t>
  </si>
  <si>
    <t>Földelő- és rövidrezáró sodrony készlet 3-pólusú 16mm² préselt kábelsaruval</t>
  </si>
  <si>
    <t>EKV3+1 16 G V8MCNWM</t>
  </si>
  <si>
    <t>V8PPJEF</t>
  </si>
  <si>
    <t>EKV1+1 35 V8PPJEF</t>
  </si>
  <si>
    <t>V8VF7CP</t>
  </si>
  <si>
    <t>Földelő- és rövidrezáró sodrony készlet 3-pólusú 25mm² préselt kábelsaruval</t>
  </si>
  <si>
    <t>EKV3+1 25 G V8VF7CP</t>
  </si>
  <si>
    <t>V93UVAP</t>
  </si>
  <si>
    <t>Földelő- és rövidrezáró sodrony készlet 4-pólusú 35mm² préselt kábelsaruval</t>
  </si>
  <si>
    <t>EKV4U0 35 G V93UVAP</t>
  </si>
  <si>
    <t>V9JF26K</t>
  </si>
  <si>
    <t>EKV1+0 35 V9JF26K</t>
  </si>
  <si>
    <t>VA3926U</t>
  </si>
  <si>
    <t>EKV3+1 95 G VA3926U</t>
  </si>
  <si>
    <t>VAB3PJV</t>
  </si>
  <si>
    <t>EKV3+1 120 G VAB3PJV</t>
  </si>
  <si>
    <t>VABRSSE</t>
  </si>
  <si>
    <t>Földelő- és rövidrezáró sodrony készlet 4-pólusú 95mm² préselt kábelsaruval</t>
  </si>
  <si>
    <t>EKV4U0 95 G VABRSSE</t>
  </si>
  <si>
    <t>VACNLP8</t>
  </si>
  <si>
    <t>EKV3+1 120 R VACNLP8</t>
  </si>
  <si>
    <t>VAM7M6H</t>
  </si>
  <si>
    <t>Földelő- és rövidrezáró sodrony készlet 2-pólusú 95mm² préselt kábelsaruval</t>
  </si>
  <si>
    <t>EKV2+0 95 G VAM7M6H</t>
  </si>
  <si>
    <t>VANH53Y</t>
  </si>
  <si>
    <t>KSX SK A MS VANH53Y</t>
  </si>
  <si>
    <t>VB1DETL</t>
  </si>
  <si>
    <t>Földelő- és rövidrezáró sodrony készlet 1-pólusú 25mm² préselt kábelsaruval</t>
  </si>
  <si>
    <t>EKV1+1 25 VB1DETL</t>
  </si>
  <si>
    <t>VB53TC9</t>
  </si>
  <si>
    <t>Földelő- és rövidrezáró sodrony készlet 1-pólusú 150mm² préselt kábelsaruval</t>
  </si>
  <si>
    <t>EKV1+0 150 VB53TC9</t>
  </si>
  <si>
    <t>VCEY1U6</t>
  </si>
  <si>
    <t>EKV3+1 70 G VCEY1U6</t>
  </si>
  <si>
    <t>VCS8GYU</t>
  </si>
  <si>
    <t>VD28FAD</t>
  </si>
  <si>
    <t>Földelő- és rövidrezáró sodrony készlet 3-pólusú 50mm² préselt kábelsaruval</t>
  </si>
  <si>
    <t>EKV3+1 50 R VD28FAD</t>
  </si>
  <si>
    <t>VDXTBGF</t>
  </si>
  <si>
    <t>Földelő- és rövidrezáró sodrony készlet 5-pólusú 70mm² préselt kábelsaruval</t>
  </si>
  <si>
    <t>EKV5+0 70 G VDXTBGF</t>
  </si>
  <si>
    <t>VDZ2VDX</t>
  </si>
  <si>
    <t>Földelő- és rövidrezáró sodrony készlet TI 3-pólusú 35mm² M10 csatlakozócsavarral</t>
  </si>
  <si>
    <t>EKV3 35TI HK VDZ2VDX</t>
  </si>
  <si>
    <t>VE5E8FZ</t>
  </si>
  <si>
    <t>EKV1+1 16 VE5E8FZ</t>
  </si>
  <si>
    <t>VE5K3HM</t>
  </si>
  <si>
    <t>Földelő- és rövidrezáró sodrony készlet VI 3-pólusú 35mm² T csatlakozóorsóval</t>
  </si>
  <si>
    <t>EKV3 35VI DG VE5K3HM</t>
  </si>
  <si>
    <t>VE5MT89</t>
  </si>
  <si>
    <t>EKV3+0 16 G VE5MT89</t>
  </si>
  <si>
    <t>VE9HQHJ</t>
  </si>
  <si>
    <t>EKV3+1 95 G VE9HQHJ</t>
  </si>
  <si>
    <t>VEH4JQY</t>
  </si>
  <si>
    <t>EKV3 35VI EK VEH4JQY</t>
  </si>
  <si>
    <t>VF33XR2</t>
  </si>
  <si>
    <t>EKV1+1 25 VF33XR2</t>
  </si>
  <si>
    <t>VFV1Z7K</t>
  </si>
  <si>
    <t>Földelő- és rövidrezáró sodrony készlet 2-pólusú 120mm² préselt kábelsaruval</t>
  </si>
  <si>
    <t>EKV2+0 120 G VFV1Z7K</t>
  </si>
  <si>
    <t>VFZ17TJ</t>
  </si>
  <si>
    <t>Földelő- és rövidrezáró sodrony készlet 1-pólusú 70mm² préselt kábelsaruval</t>
  </si>
  <si>
    <t>EKV1+1 70 VFZ17TJ</t>
  </si>
  <si>
    <t>VG3V6T2</t>
  </si>
  <si>
    <t>EKV3+0 150 G VG3V6T2</t>
  </si>
  <si>
    <t>VG4GXHQ</t>
  </si>
  <si>
    <t>EKV1+1 120 VG4GXHQ</t>
  </si>
  <si>
    <t>VGCMAA5</t>
  </si>
  <si>
    <t>Földelő- és rövidrezáró sodrony készlet 5-pólusú 95mm² préselt kábelsaruval</t>
  </si>
  <si>
    <t>EKV5+0 95 G VGCMAA5</t>
  </si>
  <si>
    <t>VGHVBP5</t>
  </si>
  <si>
    <t>Földelő- és rövidrezáró sodrony készlet 1-pólusú 35mm² Alu, préselt kábelsaruval</t>
  </si>
  <si>
    <t>EKV1+0 35 VGHVBP5</t>
  </si>
  <si>
    <t>VGJD2QX</t>
  </si>
  <si>
    <t>EKV3+1 16 G VGJD2QX</t>
  </si>
  <si>
    <t>VGM214B</t>
  </si>
  <si>
    <t>Földelő- és rövidrezáró sodrony készlet 4-pólusú 25mm² préselt kábelsaruval</t>
  </si>
  <si>
    <t>EKV4U0 25 G VGM214B</t>
  </si>
  <si>
    <t>VGMYJJB</t>
  </si>
  <si>
    <t>KSX SK A MS VGMYJJB</t>
  </si>
  <si>
    <t>VGUVRRG</t>
  </si>
  <si>
    <t>Földelő- és rövidrezáró sodrony készlet 4-pólusú 16mm² préselt kábelsaruval</t>
  </si>
  <si>
    <t>EKV4U0 16 G VGUVRRG</t>
  </si>
  <si>
    <t>VH8QTCZ</t>
  </si>
  <si>
    <t>Földelő- és rövidrezáró sodrony készlet 3-pólusú 25mm² gyorsszorító kapoccsal</t>
  </si>
  <si>
    <t>EKV3 25IS ZK VH8QTCZ</t>
  </si>
  <si>
    <t>VH95BZZ</t>
  </si>
  <si>
    <t>EKV3+0 70 G VH95BZZ</t>
  </si>
  <si>
    <t>VHBWUNH</t>
  </si>
  <si>
    <t>EKV3+1 150 R VHBWUNH</t>
  </si>
  <si>
    <t>VHNEFQE</t>
  </si>
  <si>
    <t>KS SK C NS VHNEFQE</t>
  </si>
  <si>
    <t>VHV1NKR</t>
  </si>
  <si>
    <t>Földelő- és rövidrezáró sodrony készlet 5-pólusú 150mm² préselt kábelsaruval</t>
  </si>
  <si>
    <t>EKV5+0 150 G VHV1NKR</t>
  </si>
  <si>
    <t>VJ13VWW</t>
  </si>
  <si>
    <t>Földelő- és rövidrezáró sodrony készlet 2-pólusú 50mm² préselt kábelsaruval</t>
  </si>
  <si>
    <t>EKV2+0 50 G VJ13VWW</t>
  </si>
  <si>
    <t>VJ6NX72</t>
  </si>
  <si>
    <t>KSX SK C MS VJ6NX72</t>
  </si>
  <si>
    <t>VJ7VGZD</t>
  </si>
  <si>
    <t>EKV3+0 50 G VJ7VGZD</t>
  </si>
  <si>
    <t>VKB2Q6J</t>
  </si>
  <si>
    <t>Földelő- és rövidrezáró sodrony készlet 3-pólusú 35mm² gyorsszorító kapoccsal</t>
  </si>
  <si>
    <t>EKV3 35IS ZK VKB2Q6J</t>
  </si>
  <si>
    <t>VKVBG8W</t>
  </si>
  <si>
    <t>Földelő- és rövidrezáró sodrony készlet 1-pólusú 50mm² Alu, préselt kábelsaruval</t>
  </si>
  <si>
    <t>EKV1+0 50 VKVBG8W</t>
  </si>
  <si>
    <t>VKZLVU3</t>
  </si>
  <si>
    <t>EKV3+1 120 G VKZLVU3</t>
  </si>
  <si>
    <t>VL2FG28</t>
  </si>
  <si>
    <t>KS SQ C NS VL2FG28</t>
  </si>
  <si>
    <t>VLB2F3G</t>
  </si>
  <si>
    <t>EKV3+0 95 R VLB2F3G</t>
  </si>
  <si>
    <t>VLL6JWS</t>
  </si>
  <si>
    <t>Földelő- és rövidrezáró sodrony készlet 2-pólusú 150mm² préselt kábelsaruval</t>
  </si>
  <si>
    <t>EKV2+0 150 G VLL6JWS</t>
  </si>
  <si>
    <t>VLUZZB9</t>
  </si>
  <si>
    <t>VM2J7S3</t>
  </si>
  <si>
    <t>EKV3+0 95 G VM2J7S3</t>
  </si>
  <si>
    <t>VMBDCM1</t>
  </si>
  <si>
    <t>EKV3+1 50 R VMBDCM1</t>
  </si>
  <si>
    <t>VMLM2BZ</t>
  </si>
  <si>
    <t>EKV3+1 70 G VMLM2BZ</t>
  </si>
  <si>
    <t>VMRSJWD</t>
  </si>
  <si>
    <t>EKV3 25VI EK VMRSJWD</t>
  </si>
  <si>
    <t>VMZDL8N</t>
  </si>
  <si>
    <t>EKV1+1 16 VMZDL8N</t>
  </si>
  <si>
    <t>VN35H5D</t>
  </si>
  <si>
    <t>EKV3+0 50 R VN35H5D</t>
  </si>
  <si>
    <t>VN63A91</t>
  </si>
  <si>
    <t>EKV3 35BS ZK VN63A91</t>
  </si>
  <si>
    <t>VNC1S9W</t>
  </si>
  <si>
    <t>EKV3+0 25 G VNC1S9W</t>
  </si>
  <si>
    <t>VNRLBXU</t>
  </si>
  <si>
    <t>KS SQ A NS VNRLBXU</t>
  </si>
  <si>
    <t>VNYHZGF</t>
  </si>
  <si>
    <t>VP33XYL</t>
  </si>
  <si>
    <t>KS SK A NS VP33XYL</t>
  </si>
  <si>
    <t>VP6YV4T</t>
  </si>
  <si>
    <t>Földelő- és rövidrezáró sodrony készlet 3-pólusú 50mm² gyorsszorító kapoccsal</t>
  </si>
  <si>
    <t>EKV3 50IS ZK VP6YV4T</t>
  </si>
  <si>
    <t>VPH98CT</t>
  </si>
  <si>
    <t>EKV3+1 50 G VPH98CT</t>
  </si>
  <si>
    <t>VPHPZV2</t>
  </si>
  <si>
    <t>Földelő- és rövidrezáró sodrony készlet 2-pólusú 35mm² préselt kábelsaruval</t>
  </si>
  <si>
    <t>EKV2+0 35 G VPHPZV2</t>
  </si>
  <si>
    <t>VPZBBSL</t>
  </si>
  <si>
    <t>EKV1+0 70 VPZBBSL</t>
  </si>
  <si>
    <t>VQ7PF5A</t>
  </si>
  <si>
    <t>Földelő- és rövidrezáró sodrony készlet 5-pólusú 16mm² préselt kábelsaruval</t>
  </si>
  <si>
    <t>EKV5+0 16 G VQ7PF5A</t>
  </si>
  <si>
    <t>VQKTK4T</t>
  </si>
  <si>
    <t>EKV3 25BS ZK VQKTK4T</t>
  </si>
  <si>
    <t>VQY44GL</t>
  </si>
  <si>
    <t>EKV1+1 50 VQY44GL</t>
  </si>
  <si>
    <t>VQYP8B2</t>
  </si>
  <si>
    <t>EKV3+1 70 R VQYP8B2</t>
  </si>
  <si>
    <t>VRAB9WB</t>
  </si>
  <si>
    <t>EKV3+1 95 R VRAB9WB</t>
  </si>
  <si>
    <t>VRDSN66</t>
  </si>
  <si>
    <t>EKV3+1 25 G VRDSN66</t>
  </si>
  <si>
    <t>VRJG23Y</t>
  </si>
  <si>
    <t>EKV1+0 50 VRJG23Y</t>
  </si>
  <si>
    <t>VRP32FL</t>
  </si>
  <si>
    <t>EKV1+1 70 VRP32FL</t>
  </si>
  <si>
    <t>VSB29AH</t>
  </si>
  <si>
    <t>Földelő- és rövidrezáró sodrony készlet TI 3-pólusú 16mm² M10 csatlakozócsavarral</t>
  </si>
  <si>
    <t>EKV3 16TI EK VSB29AH</t>
  </si>
  <si>
    <t>VSHDQZB</t>
  </si>
  <si>
    <t>EKV3 35TI DG VSHDQZB</t>
  </si>
  <si>
    <t>VSJ3Y6N</t>
  </si>
  <si>
    <t>KSX SQ A MS VSJ3Y6N</t>
  </si>
  <si>
    <t>VSUN6NV</t>
  </si>
  <si>
    <t>Földelő- és rövidrezáró sodrony készlet TI 3-pólusú 25mm² M10 csatlakozócsavarral</t>
  </si>
  <si>
    <t>EKV3 25TI DG VSUN6NV</t>
  </si>
  <si>
    <t>VSY71K4</t>
  </si>
  <si>
    <t>EKV1+0 25 VSY71K4</t>
  </si>
  <si>
    <t>VTCS2XV</t>
  </si>
  <si>
    <t>EKV3+0 70 R VTCS2XV</t>
  </si>
  <si>
    <t>VTJKEZU</t>
  </si>
  <si>
    <t>Földelő- és rövidrezáró sodrony készlet 2-pólusú 70mm² préselt kábelsaruval</t>
  </si>
  <si>
    <t>EKV2+0 70 G VTJKEZU</t>
  </si>
  <si>
    <t>VTSY9XH</t>
  </si>
  <si>
    <t>EKV3+1 120 R VTSY9XH</t>
  </si>
  <si>
    <t>VU2EWNF</t>
  </si>
  <si>
    <t>VU8P6LE</t>
  </si>
  <si>
    <t>EKV3+1 50 G VU8P6LE</t>
  </si>
  <si>
    <t>VUKMT58</t>
  </si>
  <si>
    <t>EKV3 25TI HK VUKMT58</t>
  </si>
  <si>
    <t>VUQ18JL</t>
  </si>
  <si>
    <t>VUZ656W</t>
  </si>
  <si>
    <t>VV7M6CQ</t>
  </si>
  <si>
    <t>KSX SQ C MS VV7M6CQ</t>
  </si>
  <si>
    <t>VVL7AKP</t>
  </si>
  <si>
    <t>Földelő- és rövidrezáró sodrony készlet 5-pólusú 120mm² préselt kábelsaruval</t>
  </si>
  <si>
    <t>EKV5+0 120 G VVL7AKP</t>
  </si>
  <si>
    <t>VVXDACJ</t>
  </si>
  <si>
    <t>EKV1+0 70 VVXDACJ</t>
  </si>
  <si>
    <t>VWBDMPS</t>
  </si>
  <si>
    <t>EKV1+1 95 VWBDMPS</t>
  </si>
  <si>
    <t>VYKJW2W</t>
  </si>
  <si>
    <t>VZC3FST</t>
  </si>
  <si>
    <t>EKV1+0 95 VZC3FST</t>
  </si>
  <si>
    <t>VZE91CX</t>
  </si>
  <si>
    <t>KSX SQ A MS VZE91CX</t>
  </si>
  <si>
    <t>VZKQZB5</t>
  </si>
  <si>
    <t>Földelő- és rövidrezáró sodrony készlet 5-pólusú 25mm² préselt kábelsaruval</t>
  </si>
  <si>
    <t>EKV5+0 25 G VZKQZB5</t>
  </si>
  <si>
    <t>VZL6TGH</t>
  </si>
  <si>
    <t>Földelő- és rövidrezáró sodrony készlet 2-pólusú 25mm² préselt kábelsaruval</t>
  </si>
  <si>
    <t>EKV2+0 25 G VZL6TGH</t>
  </si>
  <si>
    <t>VZPW9LG</t>
  </si>
  <si>
    <t>Földelő- és rövidrezáró sodrony készlet VI 3-pólusú 16mm² T csatlakozóorsóval</t>
  </si>
  <si>
    <t>EKV3 16VI EK VZPW9LG</t>
  </si>
  <si>
    <t>Jelölések:</t>
  </si>
  <si>
    <t>Új termék 2023.07.01.</t>
  </si>
  <si>
    <t>Új termék 2022.10.01.</t>
  </si>
  <si>
    <t>Új termék 2022.06.01.</t>
  </si>
  <si>
    <t>Új termék 2022.03.01.</t>
  </si>
  <si>
    <t>Új termék 2021.10.01.</t>
  </si>
  <si>
    <t>Új termék 2021.07.01.</t>
  </si>
  <si>
    <t xml:space="preserve">Új termék 2021.01.01. </t>
  </si>
  <si>
    <t xml:space="preserve">Új termék 2020.01.01. </t>
  </si>
  <si>
    <t>Egyedi áras nem katalógustermék</t>
  </si>
  <si>
    <t xml:space="preserve">2021.10.01.-gyel megszűnt termék </t>
  </si>
  <si>
    <t xml:space="preserve">2021.07.01.-gyel megszűnt termék </t>
  </si>
  <si>
    <t xml:space="preserve">2021.01.01.-gyel megszűnt termék </t>
  </si>
  <si>
    <t>Korábban megszűnt termék</t>
  </si>
  <si>
    <t>PG5 árcsoportba tartozó termékek, a PG5-nél kisebb a sztandard kedvezmény!!!</t>
  </si>
  <si>
    <t>Fordított ÁFÁ-s termékek</t>
  </si>
  <si>
    <t>Az ár változott 2021.01.01-vel.</t>
  </si>
  <si>
    <t>Az ár változott 2021.01.01-vel. PG5 árcsoportba tartozó termék.</t>
  </si>
  <si>
    <t xml:space="preserve">Megnevezés </t>
  </si>
  <si>
    <t>m</t>
  </si>
  <si>
    <t>Szalag 30x3,5 mm St/tZn tekercsméret</t>
  </si>
  <si>
    <t xml:space="preserve">Huzal Rd 10 mm St/tZn tekercsméret </t>
  </si>
  <si>
    <t xml:space="preserve">Huzal Rd 8 mm St/tZn tekercsméret </t>
  </si>
  <si>
    <t>db</t>
  </si>
  <si>
    <t>Láp, mocsár, humuszos nedves talaj</t>
  </si>
  <si>
    <t>Agyagos talaj, agyag, termőföld</t>
  </si>
  <si>
    <t>Homokos agyag</t>
  </si>
  <si>
    <t>Homokos talaj, nedves</t>
  </si>
  <si>
    <t>Homokos talaj, száraz</t>
  </si>
  <si>
    <t>Kavics, nedves</t>
  </si>
  <si>
    <t>Kavics, száraz</t>
  </si>
  <si>
    <t>Köves, sziklás talaj</t>
  </si>
  <si>
    <t>Beton (1 cement / 3 homok)</t>
  </si>
  <si>
    <t>Beton (1 cement / 5 sóder)</t>
  </si>
  <si>
    <t>Beton (1 cement / 7 sóder)</t>
  </si>
  <si>
    <t>A talaj fajlagos ellenállása</t>
  </si>
  <si>
    <t>Mélyföldelő hossza:</t>
  </si>
  <si>
    <t>Mélyföldelő típusa:</t>
  </si>
  <si>
    <t>Földelőrúd D 20 mm L 1 500 mm V4A</t>
  </si>
  <si>
    <t>Földelőrúd D 20 mm L 1 500 mm St/tZn</t>
  </si>
  <si>
    <t>Földelőrúd D 25 mm L 1 500 mm St/tZn</t>
  </si>
  <si>
    <t>A típusú földelés - Földelési szétterjedési ellenállás számítása</t>
  </si>
  <si>
    <t>DEHNit van-e alkalmazva?</t>
  </si>
  <si>
    <t>Igen</t>
  </si>
  <si>
    <t>Nem</t>
  </si>
  <si>
    <t>A típusú földelő méretezése és a szétterjedési ellenállás számítása az MSZ EN 62305 szerint.</t>
  </si>
  <si>
    <t>n</t>
  </si>
  <si>
    <t>a/l</t>
  </si>
  <si>
    <t>n&amp;a/l</t>
  </si>
  <si>
    <t>P</t>
  </si>
  <si>
    <t>Becsült szétterjedési ellenállás:</t>
  </si>
  <si>
    <t>Várható szétterjedési ellenállás:</t>
  </si>
  <si>
    <t>Ωm</t>
  </si>
  <si>
    <t>Földelők közötti távolság:</t>
  </si>
  <si>
    <t>Csökkentő tényező:</t>
  </si>
  <si>
    <t>Párhuzamosan kötött mélyföldelők száma:</t>
  </si>
  <si>
    <t>a/l=</t>
  </si>
  <si>
    <t>DEHNit alkalmazásával a földelési ellenállás tartósan kb. a felére csökkenthető! Több földelő egymás melletti leütésekor (a helyi talajviszonyok függvényében) a földelők közötti vízszintes távoság legalább a földelő leütési mélysége (de inkább annak 2-szerese) legyen, a földelők egymás közötti kölcsönhatásának minimalizálása érdekében. A földelőket a felső végén össze kell kötni egymással. A párhuzamosan kötött földelőket közelítőleg egy kör kerülete mentén helyezzük el úgy, hogy az egymás közötti távolság kb. egyforma legyen</t>
  </si>
  <si>
    <r>
      <t xml:space="preserve">Készítette: </t>
    </r>
    <r>
      <rPr>
        <sz val="11"/>
        <color theme="1"/>
        <rFont val="Aptos Narrow"/>
        <family val="2"/>
        <scheme val="minor"/>
      </rPr>
      <t>Illyés Imre, DEHN Hungary Kft</t>
    </r>
  </si>
  <si>
    <t>imre.illyes@dehn.hu</t>
  </si>
  <si>
    <t>Talajtípusok fajlagos ellenállása (tájékoztató jellegű!!!):</t>
  </si>
  <si>
    <t>A táblázatban elvégzett számítások tájékoztató jellegűek, nem helyettesíti a helyszíni méréseket. A talaj fajlagos ellenállását több tényező is befolyásolhatja, mint például a talaj rétegrendje, aktuális nedvességtartalma. Ezekre a táblázat nem tud és nem is feladata reagálni, mindössze egy segítség a tervezőnek, hogy mire számíthatunk a helyszínen!</t>
  </si>
  <si>
    <t>Dehnit számítás:</t>
  </si>
  <si>
    <t xml:space="preserve">Földelő átmérő </t>
  </si>
  <si>
    <t>m3</t>
  </si>
  <si>
    <t xml:space="preserve">m </t>
  </si>
  <si>
    <t>kg</t>
  </si>
  <si>
    <t>Fúrt lyuk térfogata:</t>
  </si>
  <si>
    <t>DEHNIT - speciális por alakú agyag (zsákban) a földelési ellenállás javítására (25kg/zsák)</t>
  </si>
  <si>
    <t>Ω</t>
  </si>
  <si>
    <t>Utolsó 0,5m térfogata:</t>
  </si>
  <si>
    <t xml:space="preserve">DEHNit használatához egy lyukat kell fúrni, ami a földelőrúd átmérője + </t>
  </si>
  <si>
    <t>Fúrt lyuk sugara</t>
  </si>
  <si>
    <t>Földelőrúd térfogata:</t>
  </si>
  <si>
    <t xml:space="preserve">Fúrt lyuk térfogata - földelőrúd térfogata - 0,5m térfogata </t>
  </si>
  <si>
    <t>Lyukak száma * lyuk hasznos térfogatával</t>
  </si>
  <si>
    <r>
      <t xml:space="preserve">Lektorálta: </t>
    </r>
    <r>
      <rPr>
        <sz val="11"/>
        <color theme="1"/>
        <rFont val="Aptos Narrow"/>
        <family val="2"/>
        <scheme val="minor"/>
      </rPr>
      <t>Dr. Kovács Károly, DEHN Hungary Kft</t>
    </r>
  </si>
  <si>
    <t>karoly.kovacs@dehn.hu</t>
  </si>
  <si>
    <t>Fenntartjuk a műszaki változtatások, nyomdahibák és tévedések jogát. Az ábrák nem kötelező érvényűek.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</si>
</sst>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0"/>
      <name val="Arial"/>
      <family val="2"/>
      <charset val="238"/>
    </font>
    <font>
      <sz val="11"/>
      <name val="Aptos Narrow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Aptos Narrow"/>
      <family val="2"/>
      <charset val="238"/>
      <scheme val="minor"/>
    </font>
    <font>
      <sz val="11"/>
      <color indexed="8"/>
      <name val="Aptos Narrow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11"/>
      <color theme="1"/>
      <name val="Aptos Narrow"/>
      <family val="2"/>
      <scheme val="minor"/>
    </font>
    <font>
      <b/>
      <i/>
      <sz val="11"/>
      <color theme="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1"/>
      <name val="GreekC"/>
      <charset val="238"/>
    </font>
    <font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b/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25EA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69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6" fillId="0" borderId="0" applyNumberFormat="0" applyFill="0" applyBorder="0" applyAlignment="0" applyProtection="0"/>
  </cellStyleXfs>
  <cellXfs count="12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1" fontId="3" fillId="3" borderId="0" xfId="0" applyNumberFormat="1" applyFont="1" applyFill="1" applyAlignment="1">
      <alignment horizontal="left"/>
    </xf>
    <xf numFmtId="0" fontId="3" fillId="0" borderId="0" xfId="0" applyFont="1"/>
    <xf numFmtId="0" fontId="4" fillId="0" borderId="0" xfId="0" applyFont="1"/>
    <xf numFmtId="0" fontId="0" fillId="0" borderId="0" xfId="0" applyAlignment="1">
      <alignment horizontal="left"/>
    </xf>
    <xf numFmtId="1" fontId="0" fillId="0" borderId="0" xfId="0" applyNumberFormat="1" applyAlignment="1">
      <alignment horizontal="left"/>
    </xf>
    <xf numFmtId="0" fontId="0" fillId="4" borderId="0" xfId="0" applyFill="1" applyAlignment="1">
      <alignment horizontal="left"/>
    </xf>
    <xf numFmtId="0" fontId="0" fillId="5" borderId="0" xfId="0" applyFill="1" applyAlignment="1">
      <alignment horizontal="left"/>
    </xf>
    <xf numFmtId="0" fontId="0" fillId="6" borderId="0" xfId="0" applyFill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left" vertical="top"/>
    </xf>
    <xf numFmtId="1" fontId="3" fillId="2" borderId="0" xfId="0" applyNumberFormat="1" applyFont="1" applyFill="1" applyAlignment="1">
      <alignment horizontal="left" vertical="top"/>
    </xf>
    <xf numFmtId="0" fontId="0" fillId="2" borderId="0" xfId="0" applyFill="1" applyAlignment="1">
      <alignment horizontal="left"/>
    </xf>
    <xf numFmtId="0" fontId="0" fillId="7" borderId="0" xfId="0" applyFill="1" applyAlignment="1">
      <alignment horizontal="left"/>
    </xf>
    <xf numFmtId="0" fontId="3" fillId="7" borderId="0" xfId="0" applyFont="1" applyFill="1"/>
    <xf numFmtId="0" fontId="3" fillId="4" borderId="0" xfId="0" applyFont="1" applyFill="1"/>
    <xf numFmtId="1" fontId="3" fillId="8" borderId="0" xfId="0" applyNumberFormat="1" applyFont="1" applyFill="1" applyAlignment="1">
      <alignment horizontal="left" vertical="top"/>
    </xf>
    <xf numFmtId="0" fontId="0" fillId="9" borderId="0" xfId="0" applyFill="1" applyAlignment="1">
      <alignment horizontal="left"/>
    </xf>
    <xf numFmtId="1" fontId="3" fillId="10" borderId="0" xfId="0" applyNumberFormat="1" applyFont="1" applyFill="1" applyAlignment="1">
      <alignment horizontal="left" vertical="top"/>
    </xf>
    <xf numFmtId="1" fontId="3" fillId="2" borderId="0" xfId="0" applyNumberFormat="1" applyFont="1" applyFill="1" applyAlignment="1">
      <alignment horizontal="left"/>
    </xf>
    <xf numFmtId="0" fontId="0" fillId="11" borderId="0" xfId="0" applyFill="1" applyAlignment="1">
      <alignment horizontal="left"/>
    </xf>
    <xf numFmtId="1" fontId="3" fillId="11" borderId="0" xfId="0" applyNumberFormat="1" applyFont="1" applyFill="1" applyAlignment="1">
      <alignment horizontal="left" vertical="top"/>
    </xf>
    <xf numFmtId="0" fontId="3" fillId="11" borderId="0" xfId="0" applyFont="1" applyFill="1" applyAlignment="1">
      <alignment horizontal="left" vertical="top"/>
    </xf>
    <xf numFmtId="1" fontId="3" fillId="12" borderId="0" xfId="0" applyNumberFormat="1" applyFont="1" applyFill="1" applyAlignment="1">
      <alignment horizontal="left" vertical="top"/>
    </xf>
    <xf numFmtId="0" fontId="3" fillId="0" borderId="0" xfId="1" applyFont="1" applyAlignment="1">
      <alignment vertical="top"/>
    </xf>
    <xf numFmtId="1" fontId="3" fillId="13" borderId="0" xfId="0" applyNumberFormat="1" applyFont="1" applyFill="1" applyAlignment="1">
      <alignment horizontal="left" vertical="top"/>
    </xf>
    <xf numFmtId="0" fontId="3" fillId="2" borderId="0" xfId="0" applyFont="1" applyFill="1" applyAlignment="1">
      <alignment horizontal="left"/>
    </xf>
    <xf numFmtId="1" fontId="0" fillId="0" borderId="0" xfId="0" applyNumberFormat="1" applyAlignment="1">
      <alignment horizontal="left" vertical="top"/>
    </xf>
    <xf numFmtId="0" fontId="5" fillId="0" borderId="0" xfId="0" applyFont="1"/>
    <xf numFmtId="0" fontId="0" fillId="10" borderId="0" xfId="0" applyFill="1" applyAlignment="1">
      <alignment horizontal="left"/>
    </xf>
    <xf numFmtId="1" fontId="3" fillId="3" borderId="0" xfId="0" applyNumberFormat="1" applyFont="1" applyFill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2" borderId="0" xfId="0" applyFont="1" applyFill="1" applyAlignment="1">
      <alignment horizontal="left" vertical="top"/>
    </xf>
    <xf numFmtId="0" fontId="0" fillId="4" borderId="0" xfId="0" applyFill="1"/>
    <xf numFmtId="0" fontId="0" fillId="7" borderId="0" xfId="0" applyFill="1"/>
    <xf numFmtId="1" fontId="3" fillId="7" borderId="0" xfId="0" applyNumberFormat="1" applyFont="1" applyFill="1" applyAlignment="1">
      <alignment horizontal="left"/>
    </xf>
    <xf numFmtId="0" fontId="0" fillId="3" borderId="0" xfId="0" applyFill="1" applyAlignment="1">
      <alignment horizontal="left"/>
    </xf>
    <xf numFmtId="0" fontId="6" fillId="0" borderId="0" xfId="0" applyFont="1" applyAlignment="1">
      <alignment horizontal="left"/>
    </xf>
    <xf numFmtId="0" fontId="0" fillId="2" borderId="0" xfId="0" applyFill="1"/>
    <xf numFmtId="0" fontId="0" fillId="6" borderId="0" xfId="0" applyFill="1"/>
    <xf numFmtId="0" fontId="0" fillId="9" borderId="0" xfId="0" applyFill="1"/>
    <xf numFmtId="1" fontId="3" fillId="0" borderId="0" xfId="0" applyNumberFormat="1" applyFont="1" applyAlignment="1">
      <alignment horizontal="left" vertical="top"/>
    </xf>
    <xf numFmtId="1" fontId="3" fillId="6" borderId="0" xfId="0" applyNumberFormat="1" applyFont="1" applyFill="1" applyAlignment="1">
      <alignment horizontal="left" vertical="top"/>
    </xf>
    <xf numFmtId="1" fontId="3" fillId="7" borderId="0" xfId="0" applyNumberFormat="1" applyFont="1" applyFill="1" applyAlignment="1">
      <alignment horizontal="left" vertical="top"/>
    </xf>
    <xf numFmtId="1" fontId="3" fillId="5" borderId="0" xfId="0" applyNumberFormat="1" applyFont="1" applyFill="1" applyAlignment="1">
      <alignment horizontal="left" vertical="top"/>
    </xf>
    <xf numFmtId="1" fontId="3" fillId="4" borderId="0" xfId="0" applyNumberFormat="1" applyFont="1" applyFill="1" applyAlignment="1">
      <alignment horizontal="left" vertical="top"/>
    </xf>
    <xf numFmtId="1" fontId="0" fillId="9" borderId="0" xfId="0" applyNumberFormat="1" applyFill="1" applyAlignment="1">
      <alignment horizontal="left" vertical="top"/>
    </xf>
    <xf numFmtId="1" fontId="3" fillId="14" borderId="0" xfId="0" applyNumberFormat="1" applyFont="1" applyFill="1" applyAlignment="1">
      <alignment horizontal="left" vertical="top"/>
    </xf>
    <xf numFmtId="1" fontId="3" fillId="15" borderId="0" xfId="0" applyNumberFormat="1" applyFont="1" applyFill="1" applyAlignment="1">
      <alignment horizontal="left" vertical="top"/>
    </xf>
    <xf numFmtId="1" fontId="3" fillId="16" borderId="0" xfId="0" applyNumberFormat="1" applyFont="1" applyFill="1" applyAlignment="1">
      <alignment horizontal="left" vertical="top"/>
    </xf>
    <xf numFmtId="1" fontId="3" fillId="17" borderId="0" xfId="0" applyNumberFormat="1" applyFont="1" applyFill="1" applyAlignment="1">
      <alignment horizontal="left" vertical="top"/>
    </xf>
    <xf numFmtId="0" fontId="0" fillId="18" borderId="0" xfId="0" applyFill="1" applyAlignment="1">
      <alignment horizontal="left"/>
    </xf>
    <xf numFmtId="0" fontId="0" fillId="19" borderId="0" xfId="0" applyFill="1" applyAlignment="1">
      <alignment horizontal="left"/>
    </xf>
    <xf numFmtId="0" fontId="9" fillId="20" borderId="1" xfId="0" applyFont="1" applyFill="1" applyBorder="1"/>
    <xf numFmtId="0" fontId="0" fillId="0" borderId="0" xfId="0" applyAlignment="1">
      <alignment horizontal="center"/>
    </xf>
    <xf numFmtId="0" fontId="0" fillId="20" borderId="0" xfId="0" applyFill="1" applyAlignment="1">
      <alignment horizontal="center"/>
    </xf>
    <xf numFmtId="0" fontId="11" fillId="0" borderId="0" xfId="0" applyFont="1" applyFill="1" applyBorder="1" applyAlignment="1"/>
    <xf numFmtId="0" fontId="0" fillId="20" borderId="1" xfId="0" applyFill="1" applyBorder="1" applyAlignment="1"/>
    <xf numFmtId="0" fontId="0" fillId="0" borderId="0" xfId="0" applyFill="1" applyBorder="1" applyAlignment="1"/>
    <xf numFmtId="0" fontId="0" fillId="20" borderId="0" xfId="0" applyFill="1"/>
    <xf numFmtId="0" fontId="11" fillId="20" borderId="0" xfId="0" applyFont="1" applyFill="1" applyAlignment="1"/>
    <xf numFmtId="0" fontId="12" fillId="20" borderId="0" xfId="0" applyFont="1" applyFill="1"/>
    <xf numFmtId="0" fontId="9" fillId="20" borderId="0" xfId="0" applyFont="1" applyFill="1"/>
    <xf numFmtId="0" fontId="13" fillId="20" borderId="0" xfId="0" applyFont="1" applyFill="1"/>
    <xf numFmtId="0" fontId="13" fillId="20" borderId="0" xfId="0" applyFont="1" applyFill="1" applyAlignment="1">
      <alignment horizontal="center"/>
    </xf>
    <xf numFmtId="0" fontId="11" fillId="20" borderId="0" xfId="0" applyFont="1" applyFill="1" applyBorder="1" applyAlignment="1"/>
    <xf numFmtId="0" fontId="0" fillId="20" borderId="0" xfId="0" applyFill="1" applyBorder="1" applyAlignment="1"/>
    <xf numFmtId="0" fontId="13" fillId="0" borderId="0" xfId="0" applyFont="1"/>
    <xf numFmtId="2" fontId="9" fillId="20" borderId="1" xfId="0" applyNumberFormat="1" applyFont="1" applyFill="1" applyBorder="1" applyAlignment="1">
      <alignment horizontal="center"/>
    </xf>
    <xf numFmtId="0" fontId="11" fillId="20" borderId="4" xfId="0" applyFont="1" applyFill="1" applyBorder="1" applyAlignment="1">
      <alignment horizontal="center"/>
    </xf>
    <xf numFmtId="0" fontId="0" fillId="20" borderId="0" xfId="0" applyFill="1" applyBorder="1" applyAlignment="1">
      <alignment horizontal="center" vertical="center" wrapText="1"/>
    </xf>
    <xf numFmtId="0" fontId="0" fillId="11" borderId="1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0" xfId="0" applyFont="1" applyAlignment="1">
      <alignment horizontal="center"/>
    </xf>
    <xf numFmtId="2" fontId="0" fillId="0" borderId="0" xfId="0" applyNumberFormat="1"/>
    <xf numFmtId="0" fontId="0" fillId="20" borderId="1" xfId="0" applyFill="1" applyBorder="1"/>
    <xf numFmtId="0" fontId="0" fillId="0" borderId="0" xfId="0" applyAlignment="1">
      <alignment horizontal="right"/>
    </xf>
    <xf numFmtId="2" fontId="0" fillId="20" borderId="1" xfId="0" applyNumberFormat="1" applyFill="1" applyBorder="1"/>
    <xf numFmtId="164" fontId="0" fillId="0" borderId="0" xfId="0" applyNumberFormat="1"/>
    <xf numFmtId="0" fontId="0" fillId="20" borderId="1" xfId="0" applyFill="1" applyBorder="1" applyAlignment="1">
      <alignment horizontal="center"/>
    </xf>
    <xf numFmtId="2" fontId="0" fillId="20" borderId="1" xfId="0" applyNumberFormat="1" applyFill="1" applyBorder="1" applyAlignment="1">
      <alignment horizontal="center"/>
    </xf>
    <xf numFmtId="0" fontId="9" fillId="20" borderId="0" xfId="0" applyFont="1" applyFill="1" applyAlignment="1">
      <alignment horizontal="right"/>
    </xf>
    <xf numFmtId="0" fontId="17" fillId="20" borderId="0" xfId="2" applyFont="1" applyFill="1" applyAlignment="1">
      <alignment horizontal="right"/>
    </xf>
    <xf numFmtId="0" fontId="0" fillId="20" borderId="0" xfId="0" applyFill="1" applyAlignment="1">
      <alignment vertical="top"/>
    </xf>
    <xf numFmtId="0" fontId="0" fillId="0" borderId="0" xfId="0" applyAlignment="1">
      <alignment vertical="top"/>
    </xf>
    <xf numFmtId="0" fontId="0" fillId="20" borderId="0" xfId="0" applyFill="1" applyAlignment="1">
      <alignment vertical="top" wrapText="1"/>
    </xf>
    <xf numFmtId="0" fontId="14" fillId="20" borderId="10" xfId="0" applyFont="1" applyFill="1" applyBorder="1" applyAlignment="1" applyProtection="1">
      <protection locked="0"/>
    </xf>
    <xf numFmtId="0" fontId="14" fillId="20" borderId="10" xfId="0" applyFont="1" applyFill="1" applyBorder="1" applyAlignment="1"/>
    <xf numFmtId="0" fontId="3" fillId="20" borderId="1" xfId="0" applyFont="1" applyFill="1" applyBorder="1"/>
    <xf numFmtId="0" fontId="18" fillId="0" borderId="0" xfId="0" applyFont="1" applyFill="1" applyBorder="1" applyAlignment="1"/>
    <xf numFmtId="0" fontId="9" fillId="0" borderId="0" xfId="0" applyFont="1"/>
    <xf numFmtId="0" fontId="0" fillId="0" borderId="0" xfId="0" applyFill="1"/>
    <xf numFmtId="0" fontId="9" fillId="20" borderId="0" xfId="0" applyFont="1" applyFill="1" applyBorder="1"/>
    <xf numFmtId="0" fontId="3" fillId="20" borderId="0" xfId="0" applyFont="1" applyFill="1" applyBorder="1"/>
    <xf numFmtId="0" fontId="0" fillId="20" borderId="0" xfId="0" applyFill="1" applyBorder="1"/>
    <xf numFmtId="2" fontId="0" fillId="20" borderId="0" xfId="0" applyNumberFormat="1" applyFill="1" applyBorder="1"/>
    <xf numFmtId="0" fontId="0" fillId="21" borderId="0" xfId="0" applyFill="1"/>
    <xf numFmtId="0" fontId="9" fillId="22" borderId="0" xfId="0" applyFont="1" applyFill="1" applyBorder="1"/>
    <xf numFmtId="0" fontId="9" fillId="22" borderId="0" xfId="0" applyFont="1" applyFill="1"/>
    <xf numFmtId="0" fontId="13" fillId="23" borderId="0" xfId="0" applyFont="1" applyFill="1" applyBorder="1"/>
    <xf numFmtId="0" fontId="13" fillId="20" borderId="0" xfId="0" applyFont="1" applyFill="1" applyBorder="1"/>
    <xf numFmtId="0" fontId="13" fillId="17" borderId="0" xfId="0" applyFont="1" applyFill="1"/>
    <xf numFmtId="2" fontId="0" fillId="11" borderId="1" xfId="0" applyNumberFormat="1" applyFill="1" applyBorder="1" applyAlignment="1" applyProtection="1">
      <alignment horizontal="center"/>
      <protection locked="0"/>
    </xf>
    <xf numFmtId="0" fontId="10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13" fillId="20" borderId="0" xfId="0" applyFont="1" applyFill="1" applyAlignment="1">
      <alignment horizontal="left"/>
    </xf>
    <xf numFmtId="0" fontId="16" fillId="20" borderId="0" xfId="2" applyFill="1" applyAlignment="1">
      <alignment horizontal="left"/>
    </xf>
    <xf numFmtId="0" fontId="0" fillId="20" borderId="5" xfId="0" applyFill="1" applyBorder="1" applyAlignment="1">
      <alignment horizontal="center" vertical="center" wrapText="1"/>
    </xf>
    <xf numFmtId="0" fontId="0" fillId="20" borderId="6" xfId="0" applyFill="1" applyBorder="1" applyAlignment="1">
      <alignment horizontal="center" vertical="center" wrapText="1"/>
    </xf>
    <xf numFmtId="0" fontId="0" fillId="20" borderId="7" xfId="0" applyFill="1" applyBorder="1" applyAlignment="1">
      <alignment horizontal="center" vertical="center" wrapText="1"/>
    </xf>
    <xf numFmtId="0" fontId="0" fillId="20" borderId="8" xfId="0" applyFill="1" applyBorder="1" applyAlignment="1">
      <alignment horizontal="center" vertical="center" wrapText="1"/>
    </xf>
    <xf numFmtId="0" fontId="0" fillId="20" borderId="0" xfId="0" applyFill="1" applyBorder="1" applyAlignment="1">
      <alignment horizontal="center" vertical="center" wrapText="1"/>
    </xf>
    <xf numFmtId="0" fontId="0" fillId="20" borderId="4" xfId="0" applyFill="1" applyBorder="1" applyAlignment="1">
      <alignment horizontal="center" vertical="center" wrapText="1"/>
    </xf>
    <xf numFmtId="0" fontId="0" fillId="20" borderId="9" xfId="0" applyFill="1" applyBorder="1" applyAlignment="1">
      <alignment horizontal="center" vertical="center" wrapText="1"/>
    </xf>
    <xf numFmtId="0" fontId="0" fillId="20" borderId="10" xfId="0" applyFill="1" applyBorder="1" applyAlignment="1">
      <alignment horizontal="center" vertical="center" wrapText="1"/>
    </xf>
    <xf numFmtId="0" fontId="0" fillId="20" borderId="11" xfId="0" applyFill="1" applyBorder="1" applyAlignment="1">
      <alignment horizontal="center" vertical="center" wrapText="1"/>
    </xf>
    <xf numFmtId="0" fontId="0" fillId="20" borderId="2" xfId="0" applyFill="1" applyBorder="1" applyAlignment="1">
      <alignment horizontal="left"/>
    </xf>
    <xf numFmtId="0" fontId="0" fillId="20" borderId="3" xfId="0" applyFill="1" applyBorder="1" applyAlignment="1">
      <alignment horizontal="left"/>
    </xf>
    <xf numFmtId="0" fontId="14" fillId="20" borderId="0" xfId="0" applyFont="1" applyFill="1" applyBorder="1" applyAlignment="1">
      <alignment horizontal="right"/>
    </xf>
    <xf numFmtId="0" fontId="9" fillId="20" borderId="0" xfId="0" applyFont="1" applyFill="1" applyAlignment="1">
      <alignment horizontal="center"/>
    </xf>
    <xf numFmtId="0" fontId="0" fillId="20" borderId="0" xfId="0" applyFill="1" applyAlignment="1">
      <alignment horizontal="center" wrapText="1"/>
    </xf>
  </cellXfs>
  <cellStyles count="3">
    <cellStyle name="Hivatkozás" xfId="2" builtinId="8"/>
    <cellStyle name="Normál" xfId="0" builtinId="0"/>
    <cellStyle name="Normál 6" xfId="1" xr:uid="{1D9A85EB-C6BE-4D56-8A53-B9F32F1369A8}"/>
  </cellStyles>
  <dxfs count="7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0</xdr:row>
      <xdr:rowOff>137160</xdr:rowOff>
    </xdr:from>
    <xdr:to>
      <xdr:col>2</xdr:col>
      <xdr:colOff>948690</xdr:colOff>
      <xdr:row>3</xdr:row>
      <xdr:rowOff>72464</xdr:rowOff>
    </xdr:to>
    <xdr:pic>
      <xdr:nvPicPr>
        <xdr:cNvPr id="5" name="Kép 4">
          <a:extLst>
            <a:ext uri="{FF2B5EF4-FFF2-40B4-BE49-F238E27FC236}">
              <a16:creationId xmlns:a16="http://schemas.microsoft.com/office/drawing/2014/main" id="{7C613029-D909-139D-711B-B4E1DB2A9E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80" y="137160"/>
          <a:ext cx="1882140" cy="468704"/>
        </a:xfrm>
        <a:prstGeom prst="rect">
          <a:avLst/>
        </a:prstGeom>
      </xdr:spPr>
    </xdr:pic>
    <xdr:clientData/>
  </xdr:twoCellAnchor>
  <xdr:twoCellAnchor editAs="oneCell">
    <xdr:from>
      <xdr:col>14</xdr:col>
      <xdr:colOff>45720</xdr:colOff>
      <xdr:row>0</xdr:row>
      <xdr:rowOff>123107</xdr:rowOff>
    </xdr:from>
    <xdr:to>
      <xdr:col>20</xdr:col>
      <xdr:colOff>576129</xdr:colOff>
      <xdr:row>14</xdr:row>
      <xdr:rowOff>118608</xdr:rowOff>
    </xdr:to>
    <xdr:pic>
      <xdr:nvPicPr>
        <xdr:cNvPr id="2" name="Kép 1">
          <a:extLst>
            <a:ext uri="{FF2B5EF4-FFF2-40B4-BE49-F238E27FC236}">
              <a16:creationId xmlns:a16="http://schemas.microsoft.com/office/drawing/2014/main" id="{06F740AD-BA7B-8BE8-983C-7A7AAF6C2E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162800" y="123107"/>
          <a:ext cx="4191819" cy="2700601"/>
        </a:xfrm>
        <a:prstGeom prst="rect">
          <a:avLst/>
        </a:prstGeom>
      </xdr:spPr>
    </xdr:pic>
    <xdr:clientData/>
  </xdr:twoCellAnchor>
  <xdr:twoCellAnchor editAs="oneCell">
    <xdr:from>
      <xdr:col>14</xdr:col>
      <xdr:colOff>289560</xdr:colOff>
      <xdr:row>15</xdr:row>
      <xdr:rowOff>26670</xdr:rowOff>
    </xdr:from>
    <xdr:to>
      <xdr:col>20</xdr:col>
      <xdr:colOff>415290</xdr:colOff>
      <xdr:row>55</xdr:row>
      <xdr:rowOff>80780</xdr:rowOff>
    </xdr:to>
    <xdr:pic>
      <xdr:nvPicPr>
        <xdr:cNvPr id="4" name="Kép 3">
          <a:extLst>
            <a:ext uri="{FF2B5EF4-FFF2-40B4-BE49-F238E27FC236}">
              <a16:creationId xmlns:a16="http://schemas.microsoft.com/office/drawing/2014/main" id="{5FACD65F-D64E-1703-FFCF-7640ADECF2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406640" y="2914650"/>
          <a:ext cx="3771900" cy="74759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karoly.kovacs@dehn.hu" TargetMode="External"/><Relationship Id="rId2" Type="http://schemas.openxmlformats.org/officeDocument/2006/relationships/hyperlink" Target="mailto:imre.illyes@dehn.hu" TargetMode="External"/><Relationship Id="rId1" Type="http://schemas.openxmlformats.org/officeDocument/2006/relationships/hyperlink" Target="https://www.dehn.hu/store/p/hu-DE/F5099/null?product=P5101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2658F-786F-4537-8346-7447D382E326}">
  <dimension ref="A1:N59"/>
  <sheetViews>
    <sheetView tabSelected="1" topLeftCell="A4" workbookViewId="0">
      <selection activeCell="C55" sqref="C55"/>
    </sheetView>
  </sheetViews>
  <sheetFormatPr defaultRowHeight="15" x14ac:dyDescent="0.25"/>
  <cols>
    <col min="1" max="1" width="5.140625" customWidth="1"/>
    <col min="2" max="2" width="10.28515625" customWidth="1"/>
    <col min="3" max="3" width="38.85546875" style="56" customWidth="1"/>
    <col min="4" max="4" width="31.7109375" bestFit="1" customWidth="1"/>
    <col min="5" max="5" width="7.42578125" customWidth="1"/>
    <col min="6" max="6" width="4.140625" customWidth="1"/>
    <col min="8" max="8" width="9.140625" hidden="1" customWidth="1"/>
    <col min="9" max="9" width="49.7109375" hidden="1" customWidth="1"/>
    <col min="10" max="10" width="9.140625" hidden="1" customWidth="1"/>
    <col min="11" max="11" width="9.5703125" hidden="1" customWidth="1"/>
    <col min="12" max="14" width="8.85546875" hidden="1" customWidth="1"/>
  </cols>
  <sheetData>
    <row r="1" spans="1:14" x14ac:dyDescent="0.25">
      <c r="A1" s="106" t="s">
        <v>7741</v>
      </c>
      <c r="B1" s="107"/>
      <c r="C1" s="107"/>
      <c r="D1" s="107"/>
      <c r="E1" s="107"/>
      <c r="F1" s="107"/>
      <c r="G1" s="107"/>
    </row>
    <row r="2" spans="1:14" x14ac:dyDescent="0.25">
      <c r="A2" s="107"/>
      <c r="B2" s="107"/>
      <c r="C2" s="107"/>
      <c r="D2" s="107"/>
      <c r="E2" s="107"/>
      <c r="F2" s="107"/>
      <c r="G2" s="107"/>
      <c r="I2" t="s">
        <v>7735</v>
      </c>
      <c r="J2">
        <v>0.01</v>
      </c>
      <c r="L2">
        <v>620151</v>
      </c>
      <c r="M2">
        <v>620001</v>
      </c>
      <c r="N2">
        <v>620015</v>
      </c>
    </row>
    <row r="3" spans="1:14" x14ac:dyDescent="0.25">
      <c r="A3" s="107"/>
      <c r="B3" s="107"/>
      <c r="C3" s="107"/>
      <c r="D3" s="107"/>
      <c r="E3" s="107"/>
      <c r="F3" s="107"/>
      <c r="G3" s="107"/>
      <c r="I3" t="s">
        <v>7736</v>
      </c>
      <c r="J3">
        <v>1.2500000000000001E-2</v>
      </c>
      <c r="L3">
        <v>625151</v>
      </c>
      <c r="M3">
        <v>625001</v>
      </c>
      <c r="N3">
        <v>625015</v>
      </c>
    </row>
    <row r="4" spans="1:14" x14ac:dyDescent="0.25">
      <c r="A4" s="107"/>
      <c r="B4" s="107"/>
      <c r="C4" s="107"/>
      <c r="D4" s="107"/>
      <c r="E4" s="107"/>
      <c r="F4" s="107"/>
      <c r="G4" s="107"/>
      <c r="I4" t="s">
        <v>7734</v>
      </c>
      <c r="J4">
        <v>0.01</v>
      </c>
      <c r="L4">
        <v>620902</v>
      </c>
      <c r="M4">
        <v>620001</v>
      </c>
      <c r="N4">
        <v>620915</v>
      </c>
    </row>
    <row r="5" spans="1:14" x14ac:dyDescent="0.25">
      <c r="A5" s="61"/>
      <c r="B5" s="61"/>
      <c r="C5" s="57"/>
      <c r="D5" s="61"/>
      <c r="E5" s="61"/>
      <c r="F5" s="61"/>
      <c r="G5" s="61"/>
      <c r="J5" s="61" t="e">
        <f>VLOOKUP(D10,I:J,2,FALSE)</f>
        <v>#N/A</v>
      </c>
      <c r="K5" s="94"/>
    </row>
    <row r="6" spans="1:14" x14ac:dyDescent="0.25">
      <c r="A6" s="61"/>
      <c r="B6" s="64" t="s">
        <v>7737</v>
      </c>
      <c r="C6" s="57"/>
      <c r="D6" s="61"/>
      <c r="E6" s="61"/>
      <c r="F6" s="61"/>
      <c r="G6" s="61"/>
      <c r="I6">
        <v>3</v>
      </c>
    </row>
    <row r="7" spans="1:14" x14ac:dyDescent="0.25">
      <c r="A7" s="61"/>
      <c r="B7" s="61"/>
      <c r="C7" s="57"/>
      <c r="D7" s="61"/>
      <c r="E7" s="61"/>
      <c r="F7" s="61"/>
      <c r="G7" s="61"/>
      <c r="I7" s="69">
        <v>4.5</v>
      </c>
      <c r="J7" t="s">
        <v>7739</v>
      </c>
    </row>
    <row r="8" spans="1:14" ht="18" x14ac:dyDescent="0.4">
      <c r="A8" s="65"/>
      <c r="B8" s="108" t="s">
        <v>7731</v>
      </c>
      <c r="C8" s="108"/>
      <c r="D8" s="73"/>
      <c r="E8" s="61" t="s">
        <v>7748</v>
      </c>
      <c r="F8" s="63"/>
      <c r="G8" s="61"/>
      <c r="I8">
        <v>6</v>
      </c>
      <c r="J8" t="s">
        <v>7740</v>
      </c>
    </row>
    <row r="9" spans="1:14" x14ac:dyDescent="0.25">
      <c r="A9" s="65"/>
      <c r="B9" s="108" t="s">
        <v>7732</v>
      </c>
      <c r="C9" s="108"/>
      <c r="D9" s="74"/>
      <c r="E9" s="61" t="s">
        <v>7715</v>
      </c>
      <c r="F9" s="61"/>
      <c r="G9" s="61"/>
      <c r="I9">
        <v>7.5</v>
      </c>
    </row>
    <row r="10" spans="1:14" x14ac:dyDescent="0.25">
      <c r="A10" s="65"/>
      <c r="B10" s="108" t="s">
        <v>7733</v>
      </c>
      <c r="C10" s="108"/>
      <c r="D10" s="74"/>
      <c r="E10" s="61"/>
      <c r="F10" s="61"/>
      <c r="G10" s="61"/>
      <c r="I10">
        <v>9</v>
      </c>
    </row>
    <row r="11" spans="1:14" x14ac:dyDescent="0.25">
      <c r="A11" s="65"/>
      <c r="B11" s="109" t="s">
        <v>7738</v>
      </c>
      <c r="C11" s="109"/>
      <c r="D11" s="75"/>
      <c r="E11" s="61"/>
      <c r="F11" s="61"/>
      <c r="G11" s="61"/>
      <c r="I11">
        <v>10.5</v>
      </c>
    </row>
    <row r="12" spans="1:14" x14ac:dyDescent="0.25">
      <c r="A12" s="65"/>
      <c r="B12" s="108" t="s">
        <v>7747</v>
      </c>
      <c r="C12" s="108"/>
      <c r="D12" s="70" t="e">
        <f>IF(D11="Igen",(D8/(2*PI()*D9))*LN(2*D9/J5)/2,(D8/(2*PI()*D9))*LN(2*D9/J5))</f>
        <v>#DIV/0!</v>
      </c>
      <c r="E12" s="61" t="s">
        <v>7765</v>
      </c>
      <c r="F12" s="61"/>
      <c r="G12" s="61"/>
      <c r="I12">
        <v>12</v>
      </c>
    </row>
    <row r="13" spans="1:14" x14ac:dyDescent="0.25">
      <c r="A13" s="61"/>
      <c r="B13" s="61"/>
      <c r="C13" s="57"/>
      <c r="D13" s="61"/>
      <c r="E13" s="61"/>
      <c r="F13" s="61"/>
      <c r="G13" s="61"/>
    </row>
    <row r="14" spans="1:14" ht="14.45" customHeight="1" x14ac:dyDescent="0.25">
      <c r="A14" s="61"/>
      <c r="B14" s="110" t="s">
        <v>7753</v>
      </c>
      <c r="C14" s="111"/>
      <c r="D14" s="111"/>
      <c r="E14" s="111"/>
      <c r="F14" s="112"/>
      <c r="G14" s="61"/>
    </row>
    <row r="15" spans="1:14" x14ac:dyDescent="0.25">
      <c r="A15" s="61"/>
      <c r="B15" s="113"/>
      <c r="C15" s="114"/>
      <c r="D15" s="114"/>
      <c r="E15" s="114"/>
      <c r="F15" s="115"/>
      <c r="G15" s="61"/>
      <c r="I15">
        <v>2</v>
      </c>
    </row>
    <row r="16" spans="1:14" x14ac:dyDescent="0.25">
      <c r="A16" s="61"/>
      <c r="B16" s="113"/>
      <c r="C16" s="114"/>
      <c r="D16" s="114"/>
      <c r="E16" s="114"/>
      <c r="F16" s="115"/>
      <c r="G16" s="61"/>
      <c r="I16">
        <v>3</v>
      </c>
    </row>
    <row r="17" spans="1:11" x14ac:dyDescent="0.25">
      <c r="A17" s="61"/>
      <c r="B17" s="113"/>
      <c r="C17" s="114"/>
      <c r="D17" s="114"/>
      <c r="E17" s="114"/>
      <c r="F17" s="115"/>
      <c r="G17" s="61"/>
    </row>
    <row r="18" spans="1:11" x14ac:dyDescent="0.25">
      <c r="A18" s="61"/>
      <c r="B18" s="113"/>
      <c r="C18" s="114"/>
      <c r="D18" s="114"/>
      <c r="E18" s="114"/>
      <c r="F18" s="115"/>
      <c r="G18" s="61"/>
      <c r="I18" s="79" t="s">
        <v>7752</v>
      </c>
      <c r="J18" s="77" t="e">
        <f>D21/D22</f>
        <v>#DIV/0!</v>
      </c>
      <c r="K18" s="81" t="e">
        <f>ROUNDUP(J18,1)</f>
        <v>#DIV/0!</v>
      </c>
    </row>
    <row r="19" spans="1:11" x14ac:dyDescent="0.25">
      <c r="A19" s="61"/>
      <c r="B19" s="116"/>
      <c r="C19" s="117"/>
      <c r="D19" s="117"/>
      <c r="E19" s="117"/>
      <c r="F19" s="118"/>
      <c r="G19" s="61"/>
    </row>
    <row r="20" spans="1:11" x14ac:dyDescent="0.25">
      <c r="A20" s="61"/>
      <c r="B20" s="72"/>
      <c r="C20" s="72"/>
      <c r="D20" s="72"/>
      <c r="E20" s="72"/>
      <c r="F20" s="72"/>
      <c r="G20" s="61"/>
    </row>
    <row r="21" spans="1:11" x14ac:dyDescent="0.25">
      <c r="A21" s="61"/>
      <c r="B21" s="61" t="s">
        <v>7749</v>
      </c>
      <c r="C21" s="57"/>
      <c r="D21" s="73"/>
      <c r="E21" s="61" t="s">
        <v>7715</v>
      </c>
      <c r="F21" s="61"/>
      <c r="G21" s="61"/>
    </row>
    <row r="22" spans="1:11" x14ac:dyDescent="0.25">
      <c r="A22" s="61"/>
      <c r="B22" s="61" t="s">
        <v>7732</v>
      </c>
      <c r="C22" s="57"/>
      <c r="D22" s="82">
        <f>D9</f>
        <v>0</v>
      </c>
      <c r="E22" s="61" t="s">
        <v>7715</v>
      </c>
      <c r="F22" s="61"/>
      <c r="G22" s="61"/>
      <c r="I22" s="92" t="s">
        <v>7759</v>
      </c>
      <c r="J22" t="e">
        <f>J5*2</f>
        <v>#N/A</v>
      </c>
      <c r="K22" t="s">
        <v>7761</v>
      </c>
    </row>
    <row r="23" spans="1:11" x14ac:dyDescent="0.25">
      <c r="A23" s="61"/>
      <c r="B23" s="61" t="s">
        <v>7751</v>
      </c>
      <c r="C23" s="57"/>
      <c r="D23" s="73"/>
      <c r="E23" s="61" t="s">
        <v>7719</v>
      </c>
      <c r="F23" s="61"/>
      <c r="G23" s="61"/>
      <c r="I23" s="99" t="s">
        <v>7768</v>
      </c>
      <c r="J23">
        <f>E33/2</f>
        <v>0</v>
      </c>
      <c r="K23" t="s">
        <v>7715</v>
      </c>
    </row>
    <row r="24" spans="1:11" ht="15" hidden="1" customHeight="1" x14ac:dyDescent="0.25">
      <c r="A24" s="61"/>
      <c r="B24" s="61" t="s">
        <v>7750</v>
      </c>
      <c r="C24" s="57"/>
      <c r="D24" s="83" t="e">
        <f>VLOOKUP(D23&amp;K18,'P mátrix'!C:D,2,FALSE)</f>
        <v>#DIV/0!</v>
      </c>
      <c r="E24" s="61"/>
      <c r="F24" s="61"/>
      <c r="G24" s="61"/>
    </row>
    <row r="25" spans="1:11" x14ac:dyDescent="0.25">
      <c r="A25" s="61"/>
      <c r="B25" s="61" t="s">
        <v>7746</v>
      </c>
      <c r="C25" s="57"/>
      <c r="D25" s="70" t="e">
        <f>D12/D24</f>
        <v>#DIV/0!</v>
      </c>
      <c r="E25" s="61" t="s">
        <v>7765</v>
      </c>
      <c r="F25" s="61"/>
      <c r="G25" s="61"/>
      <c r="I25" s="100" t="s">
        <v>7763</v>
      </c>
      <c r="J25">
        <f>(J23*J23)*PI()*D9</f>
        <v>0</v>
      </c>
      <c r="K25" t="s">
        <v>7760</v>
      </c>
    </row>
    <row r="26" spans="1:11" x14ac:dyDescent="0.25">
      <c r="A26" s="61"/>
      <c r="B26" s="65"/>
      <c r="C26" s="66"/>
      <c r="D26" s="61"/>
      <c r="E26" s="61"/>
      <c r="F26" s="61"/>
      <c r="G26" s="61"/>
      <c r="I26" s="101" t="s">
        <v>7766</v>
      </c>
      <c r="J26">
        <f>(J23*J23)*PI()*0.5</f>
        <v>0</v>
      </c>
    </row>
    <row r="27" spans="1:11" x14ac:dyDescent="0.25">
      <c r="A27" s="62"/>
      <c r="B27" s="62"/>
      <c r="C27" s="62"/>
      <c r="D27" s="62"/>
      <c r="E27" s="89"/>
      <c r="F27" s="90"/>
      <c r="G27" s="67"/>
      <c r="H27" s="58"/>
      <c r="I27" s="101" t="s">
        <v>7769</v>
      </c>
      <c r="J27" t="e">
        <f>(J5*J5)*PI()*D9</f>
        <v>#N/A</v>
      </c>
    </row>
    <row r="28" spans="1:11" x14ac:dyDescent="0.25">
      <c r="A28" s="71"/>
      <c r="B28" s="55" t="e">
        <f>VLOOKUP(D10,I:L,4,FALSE)</f>
        <v>#N/A</v>
      </c>
      <c r="C28" s="119" t="e">
        <f>VLOOKUP(B28,Terméklista!A:B,2,FALSE)</f>
        <v>#N/A</v>
      </c>
      <c r="D28" s="120"/>
      <c r="E28" s="59">
        <f>IF(D23="",1*(D9/1.5),(D9/1.5)*D23)</f>
        <v>0</v>
      </c>
      <c r="F28" s="59" t="s">
        <v>7719</v>
      </c>
      <c r="G28" s="68"/>
      <c r="H28" s="60"/>
      <c r="I28" s="102" t="s">
        <v>7770</v>
      </c>
      <c r="J28" t="e">
        <f>J25-J27-J26</f>
        <v>#N/A</v>
      </c>
    </row>
    <row r="29" spans="1:11" x14ac:dyDescent="0.25">
      <c r="A29" s="71"/>
      <c r="B29" s="55" t="e">
        <f>VLOOKUP(D10,I:M,5,FALSE)</f>
        <v>#N/A</v>
      </c>
      <c r="C29" s="119" t="e">
        <f>VLOOKUP(B29,Terméklista!A:B,2,FALSE)</f>
        <v>#N/A</v>
      </c>
      <c r="D29" s="120"/>
      <c r="E29" s="59">
        <f>IF(D23="",1,D23)</f>
        <v>1</v>
      </c>
      <c r="F29" s="59" t="s">
        <v>7719</v>
      </c>
      <c r="G29" s="68"/>
      <c r="H29" s="60"/>
      <c r="I29" s="103" t="s">
        <v>7771</v>
      </c>
      <c r="J29" t="e">
        <f>IF(D23="",J28,J28*D23)</f>
        <v>#N/A</v>
      </c>
      <c r="K29" t="s">
        <v>7760</v>
      </c>
    </row>
    <row r="30" spans="1:11" x14ac:dyDescent="0.25">
      <c r="A30" s="71"/>
      <c r="B30" s="55" t="e">
        <f>VLOOKUP(D10,I:N,6,FALSE)</f>
        <v>#N/A</v>
      </c>
      <c r="C30" s="119" t="e">
        <f>VLOOKUP(B30,Terméklista!A:B,2,FALSE)</f>
        <v>#N/A</v>
      </c>
      <c r="D30" s="120"/>
      <c r="E30" s="59">
        <f>IF(D23="",1,D23)</f>
        <v>1</v>
      </c>
      <c r="F30" s="59" t="s">
        <v>7719</v>
      </c>
      <c r="G30" s="68"/>
      <c r="H30" s="60"/>
      <c r="I30" s="104" t="s">
        <v>7758</v>
      </c>
      <c r="J30" s="93" t="e">
        <f>J29*200</f>
        <v>#N/A</v>
      </c>
      <c r="K30" t="s">
        <v>7762</v>
      </c>
    </row>
    <row r="31" spans="1:11" x14ac:dyDescent="0.25">
      <c r="A31" s="61"/>
      <c r="B31" s="55">
        <f>IF(D11="Igen", 573000,573000)</f>
        <v>573000</v>
      </c>
      <c r="C31" s="91" t="s">
        <v>7764</v>
      </c>
      <c r="D31" s="78"/>
      <c r="E31" s="80">
        <f>IF(D11="igen",J30,0)</f>
        <v>0</v>
      </c>
      <c r="F31" s="78" t="s">
        <v>7762</v>
      </c>
      <c r="G31" s="61"/>
    </row>
    <row r="32" spans="1:11" x14ac:dyDescent="0.25">
      <c r="A32" s="61"/>
      <c r="B32" s="95"/>
      <c r="C32" s="96"/>
      <c r="D32" s="97"/>
      <c r="E32" s="98"/>
      <c r="F32" s="97"/>
      <c r="G32" s="61"/>
      <c r="J32">
        <v>0.12</v>
      </c>
    </row>
    <row r="33" spans="1:10" x14ac:dyDescent="0.25">
      <c r="A33" s="61"/>
      <c r="B33" s="95"/>
      <c r="C33" s="121" t="s">
        <v>7767</v>
      </c>
      <c r="D33" s="121"/>
      <c r="E33" s="105"/>
      <c r="F33" s="95" t="s">
        <v>7715</v>
      </c>
      <c r="G33" s="61"/>
      <c r="J33">
        <v>0.2</v>
      </c>
    </row>
    <row r="34" spans="1:10" x14ac:dyDescent="0.25">
      <c r="A34" s="61"/>
      <c r="B34" s="61"/>
      <c r="C34" s="57"/>
      <c r="D34" s="61"/>
      <c r="E34" s="61"/>
      <c r="F34" s="61"/>
      <c r="G34" s="61"/>
      <c r="J34">
        <v>0.3</v>
      </c>
    </row>
    <row r="35" spans="1:10" x14ac:dyDescent="0.25">
      <c r="A35" s="61"/>
      <c r="B35" s="61"/>
      <c r="C35" s="122" t="s">
        <v>7756</v>
      </c>
      <c r="D35" s="122"/>
      <c r="E35" s="61"/>
      <c r="F35" s="61"/>
      <c r="G35" s="61"/>
    </row>
    <row r="36" spans="1:10" x14ac:dyDescent="0.25">
      <c r="A36" s="61"/>
      <c r="B36" s="61"/>
      <c r="C36" s="61" t="s">
        <v>7720</v>
      </c>
      <c r="D36" s="61">
        <v>30</v>
      </c>
      <c r="E36" s="61"/>
      <c r="F36" s="61"/>
      <c r="G36" s="61"/>
    </row>
    <row r="37" spans="1:10" x14ac:dyDescent="0.25">
      <c r="A37" s="61"/>
      <c r="B37" s="61"/>
      <c r="C37" s="61" t="s">
        <v>7721</v>
      </c>
      <c r="D37" s="61">
        <v>100</v>
      </c>
      <c r="E37" s="61"/>
      <c r="F37" s="61"/>
      <c r="G37" s="61"/>
    </row>
    <row r="38" spans="1:10" x14ac:dyDescent="0.25">
      <c r="A38" s="61"/>
      <c r="B38" s="61"/>
      <c r="C38" s="61" t="s">
        <v>7722</v>
      </c>
      <c r="D38" s="61">
        <v>150</v>
      </c>
      <c r="E38" s="61"/>
      <c r="F38" s="61"/>
      <c r="G38" s="61"/>
    </row>
    <row r="39" spans="1:10" x14ac:dyDescent="0.25">
      <c r="A39" s="61"/>
      <c r="B39" s="61"/>
      <c r="C39" s="61" t="s">
        <v>7723</v>
      </c>
      <c r="D39" s="61">
        <v>200</v>
      </c>
      <c r="E39" s="61"/>
      <c r="F39" s="61"/>
      <c r="G39" s="61"/>
    </row>
    <row r="40" spans="1:10" x14ac:dyDescent="0.25">
      <c r="A40" s="61"/>
      <c r="B40" s="61"/>
      <c r="C40" s="61" t="s">
        <v>7724</v>
      </c>
      <c r="D40" s="61">
        <v>1000</v>
      </c>
      <c r="E40" s="61"/>
      <c r="F40" s="61"/>
      <c r="G40" s="61"/>
    </row>
    <row r="41" spans="1:10" x14ac:dyDescent="0.25">
      <c r="A41" s="61"/>
      <c r="B41" s="61"/>
      <c r="C41" s="61" t="s">
        <v>7725</v>
      </c>
      <c r="D41" s="61">
        <v>500</v>
      </c>
      <c r="E41" s="61"/>
      <c r="F41" s="61"/>
      <c r="G41" s="61"/>
    </row>
    <row r="42" spans="1:10" x14ac:dyDescent="0.25">
      <c r="A42" s="61"/>
      <c r="B42" s="61"/>
      <c r="C42" s="61" t="s">
        <v>7726</v>
      </c>
      <c r="D42" s="61">
        <v>1000</v>
      </c>
      <c r="E42" s="61"/>
      <c r="F42" s="61"/>
      <c r="G42" s="61"/>
    </row>
    <row r="43" spans="1:10" x14ac:dyDescent="0.25">
      <c r="A43" s="61"/>
      <c r="B43" s="61"/>
      <c r="C43" s="61" t="s">
        <v>7727</v>
      </c>
      <c r="D43" s="61">
        <v>3000</v>
      </c>
      <c r="E43" s="61"/>
      <c r="F43" s="61"/>
      <c r="G43" s="61"/>
    </row>
    <row r="44" spans="1:10" x14ac:dyDescent="0.25">
      <c r="A44" s="61"/>
      <c r="B44" s="61"/>
      <c r="C44" s="61" t="s">
        <v>7728</v>
      </c>
      <c r="D44" s="61">
        <v>150</v>
      </c>
      <c r="E44" s="61"/>
      <c r="F44" s="61"/>
      <c r="G44" s="61"/>
    </row>
    <row r="45" spans="1:10" x14ac:dyDescent="0.25">
      <c r="A45" s="61"/>
      <c r="B45" s="61"/>
      <c r="C45" s="61" t="s">
        <v>7729</v>
      </c>
      <c r="D45" s="61">
        <v>400</v>
      </c>
      <c r="E45" s="61"/>
      <c r="F45" s="61"/>
      <c r="G45" s="61"/>
    </row>
    <row r="46" spans="1:10" x14ac:dyDescent="0.25">
      <c r="A46" s="61"/>
      <c r="B46" s="61"/>
      <c r="C46" s="61" t="s">
        <v>7730</v>
      </c>
      <c r="D46" s="61">
        <v>500</v>
      </c>
      <c r="E46" s="61"/>
      <c r="F46" s="61"/>
      <c r="G46" s="61"/>
    </row>
    <row r="47" spans="1:10" x14ac:dyDescent="0.25">
      <c r="A47" s="61"/>
      <c r="B47" s="61"/>
      <c r="C47" s="57"/>
      <c r="D47" s="61"/>
      <c r="E47" s="61"/>
      <c r="F47" s="61"/>
      <c r="G47" s="61"/>
    </row>
    <row r="48" spans="1:10" s="87" customFormat="1" ht="14.45" customHeight="1" x14ac:dyDescent="0.25">
      <c r="A48" s="86"/>
      <c r="B48" s="110" t="s">
        <v>7757</v>
      </c>
      <c r="C48" s="111"/>
      <c r="D48" s="111"/>
      <c r="E48" s="111"/>
      <c r="F48" s="112"/>
      <c r="G48" s="86"/>
    </row>
    <row r="49" spans="1:11" x14ac:dyDescent="0.25">
      <c r="A49" s="61"/>
      <c r="B49" s="113"/>
      <c r="C49" s="114"/>
      <c r="D49" s="114"/>
      <c r="E49" s="114"/>
      <c r="F49" s="115"/>
      <c r="G49" s="61"/>
    </row>
    <row r="50" spans="1:11" x14ac:dyDescent="0.25">
      <c r="A50" s="61"/>
      <c r="B50" s="113"/>
      <c r="C50" s="114"/>
      <c r="D50" s="114"/>
      <c r="E50" s="114"/>
      <c r="F50" s="115"/>
      <c r="G50" s="61"/>
    </row>
    <row r="51" spans="1:11" x14ac:dyDescent="0.25">
      <c r="A51" s="61"/>
      <c r="B51" s="116"/>
      <c r="C51" s="117"/>
      <c r="D51" s="117"/>
      <c r="E51" s="117"/>
      <c r="F51" s="118"/>
      <c r="G51" s="61"/>
    </row>
    <row r="52" spans="1:11" x14ac:dyDescent="0.25">
      <c r="A52" s="61"/>
      <c r="B52" s="61"/>
      <c r="C52" s="88"/>
      <c r="D52" s="88"/>
      <c r="E52" s="88"/>
      <c r="F52" s="61"/>
      <c r="G52" s="61"/>
    </row>
    <row r="53" spans="1:11" x14ac:dyDescent="0.25">
      <c r="A53" s="61"/>
      <c r="B53" s="61"/>
      <c r="C53" s="57"/>
      <c r="D53" s="61"/>
      <c r="E53" s="61"/>
      <c r="F53" s="84" t="s">
        <v>7754</v>
      </c>
      <c r="G53" s="61"/>
    </row>
    <row r="54" spans="1:11" x14ac:dyDescent="0.25">
      <c r="A54" s="61"/>
      <c r="B54" s="61"/>
      <c r="C54" s="57"/>
      <c r="D54" s="61"/>
      <c r="E54" s="61"/>
      <c r="F54" s="85" t="s">
        <v>7755</v>
      </c>
      <c r="G54" s="61"/>
    </row>
    <row r="55" spans="1:11" x14ac:dyDescent="0.25">
      <c r="A55" s="61"/>
      <c r="B55" s="61"/>
      <c r="C55" s="57"/>
      <c r="D55" s="61"/>
      <c r="E55" s="61"/>
      <c r="F55" s="84" t="s">
        <v>7772</v>
      </c>
      <c r="G55" s="61"/>
    </row>
    <row r="56" spans="1:11" x14ac:dyDescent="0.25">
      <c r="A56" s="61"/>
      <c r="B56" s="61"/>
      <c r="C56" s="57"/>
      <c r="D56" s="61"/>
      <c r="E56" s="61"/>
      <c r="F56" s="85" t="s">
        <v>7773</v>
      </c>
      <c r="G56" s="61"/>
    </row>
    <row r="57" spans="1:11" x14ac:dyDescent="0.25">
      <c r="A57" s="61"/>
      <c r="B57" s="61"/>
      <c r="C57" s="57"/>
      <c r="D57" s="61"/>
      <c r="E57" s="61"/>
      <c r="F57" s="61"/>
      <c r="G57" s="61"/>
    </row>
    <row r="58" spans="1:11" x14ac:dyDescent="0.25">
      <c r="A58" s="61"/>
      <c r="B58" s="123" t="s">
        <v>7774</v>
      </c>
      <c r="C58" s="123"/>
      <c r="D58" s="123"/>
      <c r="E58" s="123"/>
      <c r="F58" s="123"/>
      <c r="G58" s="123"/>
      <c r="H58" s="123"/>
      <c r="I58" s="123"/>
      <c r="J58" s="123"/>
      <c r="K58" s="123"/>
    </row>
    <row r="59" spans="1:11" x14ac:dyDescent="0.25">
      <c r="A59" s="61"/>
      <c r="B59" s="61"/>
      <c r="C59" s="57"/>
      <c r="D59" s="61"/>
      <c r="E59" s="61"/>
      <c r="F59" s="61"/>
      <c r="G59" s="61"/>
      <c r="H59" s="61"/>
      <c r="I59" s="61"/>
      <c r="J59" s="61"/>
      <c r="K59" s="61"/>
    </row>
  </sheetData>
  <sheetProtection algorithmName="SHA-512" hashValue="ZCFZxgF4jZSBegjSHxv3zIWZhP1701/b0x1ZePnw4LjGHG+45OJodl4K9EHpa32r1SEFRT8x0ZXSrOZt9zz6dA==" saltValue="4Ztl581awAo2Zuvstdmqwg==" spinCount="100000" sheet="1" objects="1" scenarios="1"/>
  <mergeCells count="14">
    <mergeCell ref="B58:K58"/>
    <mergeCell ref="B48:F51"/>
    <mergeCell ref="B14:F19"/>
    <mergeCell ref="C30:D30"/>
    <mergeCell ref="C29:D29"/>
    <mergeCell ref="C28:D28"/>
    <mergeCell ref="C33:D33"/>
    <mergeCell ref="C35:D35"/>
    <mergeCell ref="A1:G4"/>
    <mergeCell ref="B8:C8"/>
    <mergeCell ref="B11:C11"/>
    <mergeCell ref="B12:C12"/>
    <mergeCell ref="B9:C9"/>
    <mergeCell ref="B10:C10"/>
  </mergeCells>
  <conditionalFormatting sqref="D12">
    <cfRule type="cellIs" dxfId="6" priority="5" operator="lessThan">
      <formula>10</formula>
    </cfRule>
    <cfRule type="cellIs" dxfId="5" priority="7" operator="greaterThan">
      <formula>10</formula>
    </cfRule>
    <cfRule type="cellIs" dxfId="4" priority="12" operator="greaterThanOrEqual">
      <formula>10</formula>
    </cfRule>
    <cfRule type="cellIs" dxfId="3" priority="13" operator="lessThan">
      <formula>10</formula>
    </cfRule>
  </conditionalFormatting>
  <conditionalFormatting sqref="D25">
    <cfRule type="cellIs" dxfId="2" priority="1" operator="greaterThan">
      <formula>10.01</formula>
    </cfRule>
    <cfRule type="cellIs" dxfId="1" priority="2" operator="lessThan">
      <formula>10</formula>
    </cfRule>
    <cfRule type="cellIs" dxfId="0" priority="3" operator="greaterThan">
      <formula>10</formula>
    </cfRule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dataValidations count="5">
    <dataValidation type="list" allowBlank="1" showInputMessage="1" showErrorMessage="1" sqref="D10" xr:uid="{26471D71-66B0-423F-824C-40782C3EB216}">
      <formula1>$I$2:$I$4</formula1>
    </dataValidation>
    <dataValidation type="list" allowBlank="1" showInputMessage="1" showErrorMessage="1" sqref="D11" xr:uid="{C4272582-524C-4A8E-B7FD-ECF315E684A8}">
      <formula1>$J$7:$J$8</formula1>
    </dataValidation>
    <dataValidation type="list" allowBlank="1" showInputMessage="1" showErrorMessage="1" sqref="D9" xr:uid="{70D8D166-CF74-4A70-AE96-21F3982154AC}">
      <formula1>$I$6:$I$12</formula1>
    </dataValidation>
    <dataValidation type="list" allowBlank="1" showInputMessage="1" showErrorMessage="1" sqref="D23" xr:uid="{0A052E89-DA52-4880-A5AE-93899EB2FD0D}">
      <formula1>$I$15:$I$16</formula1>
    </dataValidation>
    <dataValidation type="list" allowBlank="1" showInputMessage="1" showErrorMessage="1" sqref="E33" xr:uid="{0D8796E1-F5B2-4F18-9E8F-692CA00131D9}">
      <formula1>$J$32:$J$34</formula1>
    </dataValidation>
  </dataValidations>
  <hyperlinks>
    <hyperlink ref="B11:C11" r:id="rId1" location="P5101" display="DEHNit van-e alkalmazva?" xr:uid="{FB5F5DF9-5FAA-45B5-A28E-468A4C7CFC19}"/>
    <hyperlink ref="F54" r:id="rId2" xr:uid="{3A8363D9-5FA1-4C9B-B158-0A9385ACC867}"/>
    <hyperlink ref="F56" r:id="rId3" xr:uid="{256AB3A6-39C9-4E85-A8A8-DE753CD229EF}"/>
  </hyperlinks>
  <pageMargins left="0.7" right="0.7" top="0.75" bottom="0.75" header="0.3" footer="0.3"/>
  <pageSetup paperSize="9" orientation="portrait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10318-D32B-418B-9E87-DED4A6728A38}">
  <dimension ref="A1:C4349"/>
  <sheetViews>
    <sheetView topLeftCell="A1565" workbookViewId="0">
      <selection activeCell="B1578" sqref="B1578"/>
    </sheetView>
  </sheetViews>
  <sheetFormatPr defaultRowHeight="15" x14ac:dyDescent="0.25"/>
  <cols>
    <col min="1" max="1" width="10.7109375" style="6" customWidth="1"/>
    <col min="2" max="2" width="74.140625" customWidth="1"/>
    <col min="3" max="3" width="40.5703125" customWidth="1"/>
  </cols>
  <sheetData>
    <row r="1" spans="1:3" x14ac:dyDescent="0.25">
      <c r="A1" s="1" t="s">
        <v>0</v>
      </c>
      <c r="B1" s="2" t="s">
        <v>7714</v>
      </c>
      <c r="C1" s="2" t="s">
        <v>1</v>
      </c>
    </row>
    <row r="2" spans="1:3" x14ac:dyDescent="0.25">
      <c r="A2" s="3">
        <v>199950</v>
      </c>
      <c r="B2" s="4" t="s">
        <v>2</v>
      </c>
      <c r="C2" s="5" t="s">
        <v>3</v>
      </c>
    </row>
    <row r="3" spans="1:3" x14ac:dyDescent="0.25">
      <c r="A3" s="3">
        <v>199970</v>
      </c>
      <c r="B3" s="4" t="s">
        <v>4</v>
      </c>
      <c r="C3" s="5" t="s">
        <v>5</v>
      </c>
    </row>
    <row r="4" spans="1:3" x14ac:dyDescent="0.25">
      <c r="A4" s="3">
        <v>199999</v>
      </c>
      <c r="B4" s="4" t="s">
        <v>6</v>
      </c>
      <c r="C4" s="5" t="s">
        <v>7</v>
      </c>
    </row>
    <row r="5" spans="1:3" x14ac:dyDescent="0.25">
      <c r="A5" s="6">
        <v>100100</v>
      </c>
      <c r="B5" s="4" t="s">
        <v>8</v>
      </c>
      <c r="C5" t="s">
        <v>9</v>
      </c>
    </row>
    <row r="6" spans="1:3" x14ac:dyDescent="0.25">
      <c r="A6" s="6">
        <v>100150</v>
      </c>
      <c r="B6" s="4" t="s">
        <v>10</v>
      </c>
      <c r="C6" t="s">
        <v>11</v>
      </c>
    </row>
    <row r="7" spans="1:3" x14ac:dyDescent="0.25">
      <c r="A7" s="6">
        <v>101000</v>
      </c>
      <c r="B7" s="4" t="s">
        <v>12</v>
      </c>
      <c r="C7" t="s">
        <v>13</v>
      </c>
    </row>
    <row r="8" spans="1:3" x14ac:dyDescent="0.25">
      <c r="A8" s="7">
        <v>101001</v>
      </c>
      <c r="B8" s="4" t="s">
        <v>14</v>
      </c>
      <c r="C8" t="s">
        <v>15</v>
      </c>
    </row>
    <row r="9" spans="1:3" x14ac:dyDescent="0.25">
      <c r="A9" s="6">
        <v>101007</v>
      </c>
      <c r="B9" s="4" t="s">
        <v>16</v>
      </c>
      <c r="C9" t="s">
        <v>17</v>
      </c>
    </row>
    <row r="10" spans="1:3" x14ac:dyDescent="0.25">
      <c r="A10" s="6">
        <v>101009</v>
      </c>
      <c r="B10" s="4" t="s">
        <v>18</v>
      </c>
      <c r="C10" t="s">
        <v>19</v>
      </c>
    </row>
    <row r="11" spans="1:3" x14ac:dyDescent="0.25">
      <c r="A11" s="6">
        <v>101010</v>
      </c>
      <c r="B11" s="4" t="s">
        <v>20</v>
      </c>
      <c r="C11" t="s">
        <v>21</v>
      </c>
    </row>
    <row r="12" spans="1:3" x14ac:dyDescent="0.25">
      <c r="A12" s="6">
        <v>101110</v>
      </c>
      <c r="B12" s="4" t="s">
        <v>22</v>
      </c>
      <c r="C12" t="s">
        <v>23</v>
      </c>
    </row>
    <row r="13" spans="1:3" x14ac:dyDescent="0.25">
      <c r="A13" s="6">
        <v>101150</v>
      </c>
      <c r="B13" s="4" t="s">
        <v>24</v>
      </c>
      <c r="C13" t="s">
        <v>25</v>
      </c>
    </row>
    <row r="14" spans="1:3" x14ac:dyDescent="0.25">
      <c r="A14" s="6">
        <v>102002</v>
      </c>
      <c r="B14" s="4" t="s">
        <v>26</v>
      </c>
      <c r="C14" t="s">
        <v>27</v>
      </c>
    </row>
    <row r="15" spans="1:3" x14ac:dyDescent="0.25">
      <c r="A15" s="6">
        <v>102003</v>
      </c>
      <c r="B15" s="4" t="s">
        <v>28</v>
      </c>
      <c r="C15" t="s">
        <v>29</v>
      </c>
    </row>
    <row r="16" spans="1:3" x14ac:dyDescent="0.25">
      <c r="A16" s="8">
        <v>102004</v>
      </c>
      <c r="B16" s="8" t="s">
        <v>30</v>
      </c>
      <c r="C16" s="6" t="s">
        <v>31</v>
      </c>
    </row>
    <row r="17" spans="1:3" x14ac:dyDescent="0.25">
      <c r="A17" s="6">
        <v>102010</v>
      </c>
      <c r="B17" s="4" t="s">
        <v>32</v>
      </c>
      <c r="C17" t="s">
        <v>33</v>
      </c>
    </row>
    <row r="18" spans="1:3" x14ac:dyDescent="0.25">
      <c r="A18" s="6">
        <v>102012</v>
      </c>
      <c r="B18" s="4" t="s">
        <v>34</v>
      </c>
      <c r="C18" t="s">
        <v>35</v>
      </c>
    </row>
    <row r="19" spans="1:3" x14ac:dyDescent="0.25">
      <c r="A19" s="8">
        <v>102019</v>
      </c>
      <c r="B19" s="8" t="s">
        <v>36</v>
      </c>
      <c r="C19" s="6" t="s">
        <v>37</v>
      </c>
    </row>
    <row r="20" spans="1:3" x14ac:dyDescent="0.25">
      <c r="A20" s="6">
        <v>102050</v>
      </c>
      <c r="B20" s="4" t="s">
        <v>38</v>
      </c>
      <c r="C20" t="s">
        <v>39</v>
      </c>
    </row>
    <row r="21" spans="1:3" x14ac:dyDescent="0.25">
      <c r="A21" s="6">
        <v>102060</v>
      </c>
      <c r="B21" s="4" t="s">
        <v>40</v>
      </c>
      <c r="C21" t="s">
        <v>41</v>
      </c>
    </row>
    <row r="22" spans="1:3" x14ac:dyDescent="0.25">
      <c r="A22" s="6">
        <v>102075</v>
      </c>
      <c r="B22" s="4" t="s">
        <v>42</v>
      </c>
      <c r="C22" t="s">
        <v>43</v>
      </c>
    </row>
    <row r="23" spans="1:3" x14ac:dyDescent="0.25">
      <c r="A23" s="6">
        <v>102340</v>
      </c>
      <c r="B23" s="4" t="s">
        <v>44</v>
      </c>
      <c r="C23" t="s">
        <v>45</v>
      </c>
    </row>
    <row r="24" spans="1:3" x14ac:dyDescent="0.25">
      <c r="A24" s="6">
        <v>103013</v>
      </c>
      <c r="B24" s="4" t="s">
        <v>46</v>
      </c>
      <c r="C24" t="s">
        <v>47</v>
      </c>
    </row>
    <row r="25" spans="1:3" x14ac:dyDescent="0.25">
      <c r="A25" s="6">
        <v>103016</v>
      </c>
      <c r="B25" s="4" t="s">
        <v>48</v>
      </c>
      <c r="C25" t="s">
        <v>49</v>
      </c>
    </row>
    <row r="26" spans="1:3" x14ac:dyDescent="0.25">
      <c r="A26" s="6">
        <v>103019</v>
      </c>
      <c r="B26" s="4" t="s">
        <v>50</v>
      </c>
      <c r="C26" t="s">
        <v>51</v>
      </c>
    </row>
    <row r="27" spans="1:3" x14ac:dyDescent="0.25">
      <c r="A27" s="6">
        <v>103022</v>
      </c>
      <c r="B27" s="4" t="s">
        <v>52</v>
      </c>
      <c r="C27" t="s">
        <v>53</v>
      </c>
    </row>
    <row r="28" spans="1:3" x14ac:dyDescent="0.25">
      <c r="A28" s="6">
        <v>103025</v>
      </c>
      <c r="B28" s="4" t="s">
        <v>54</v>
      </c>
      <c r="C28" t="s">
        <v>55</v>
      </c>
    </row>
    <row r="29" spans="1:3" x14ac:dyDescent="0.25">
      <c r="A29" s="6">
        <v>103030</v>
      </c>
      <c r="B29" s="4" t="s">
        <v>56</v>
      </c>
      <c r="C29" t="s">
        <v>57</v>
      </c>
    </row>
    <row r="30" spans="1:3" x14ac:dyDescent="0.25">
      <c r="A30" s="6">
        <v>103031</v>
      </c>
      <c r="B30" s="4" t="s">
        <v>58</v>
      </c>
      <c r="C30" t="s">
        <v>59</v>
      </c>
    </row>
    <row r="31" spans="1:3" x14ac:dyDescent="0.25">
      <c r="A31" s="6">
        <v>103040</v>
      </c>
      <c r="B31" s="4" t="s">
        <v>60</v>
      </c>
      <c r="C31" t="s">
        <v>61</v>
      </c>
    </row>
    <row r="32" spans="1:3" x14ac:dyDescent="0.25">
      <c r="A32" s="6">
        <v>103041</v>
      </c>
      <c r="B32" s="4" t="s">
        <v>62</v>
      </c>
      <c r="C32" t="s">
        <v>63</v>
      </c>
    </row>
    <row r="33" spans="1:3" x14ac:dyDescent="0.25">
      <c r="A33" s="6">
        <v>103121</v>
      </c>
      <c r="B33" s="4" t="s">
        <v>64</v>
      </c>
      <c r="C33" t="s">
        <v>65</v>
      </c>
    </row>
    <row r="34" spans="1:3" x14ac:dyDescent="0.25">
      <c r="A34" s="6">
        <v>103122</v>
      </c>
      <c r="B34" s="4" t="s">
        <v>66</v>
      </c>
      <c r="C34" t="s">
        <v>67</v>
      </c>
    </row>
    <row r="35" spans="1:3" x14ac:dyDescent="0.25">
      <c r="A35" s="6">
        <v>103123</v>
      </c>
      <c r="B35" s="4" t="s">
        <v>68</v>
      </c>
      <c r="C35" t="s">
        <v>69</v>
      </c>
    </row>
    <row r="36" spans="1:3" x14ac:dyDescent="0.25">
      <c r="A36" s="6">
        <v>103124</v>
      </c>
      <c r="B36" s="4" t="s">
        <v>70</v>
      </c>
      <c r="C36" t="s">
        <v>71</v>
      </c>
    </row>
    <row r="37" spans="1:3" x14ac:dyDescent="0.25">
      <c r="A37" s="6">
        <v>103125</v>
      </c>
      <c r="B37" s="4" t="s">
        <v>72</v>
      </c>
      <c r="C37" t="s">
        <v>73</v>
      </c>
    </row>
    <row r="38" spans="1:3" x14ac:dyDescent="0.25">
      <c r="A38" s="6">
        <v>103126</v>
      </c>
      <c r="B38" s="4" t="s">
        <v>74</v>
      </c>
      <c r="C38" t="s">
        <v>75</v>
      </c>
    </row>
    <row r="39" spans="1:3" x14ac:dyDescent="0.25">
      <c r="A39" s="6">
        <v>103210</v>
      </c>
      <c r="B39" s="4" t="s">
        <v>76</v>
      </c>
      <c r="C39" t="s">
        <v>77</v>
      </c>
    </row>
    <row r="40" spans="1:3" x14ac:dyDescent="0.25">
      <c r="A40" s="6">
        <v>103211</v>
      </c>
      <c r="B40" s="4" t="s">
        <v>78</v>
      </c>
      <c r="C40" t="s">
        <v>79</v>
      </c>
    </row>
    <row r="41" spans="1:3" x14ac:dyDescent="0.25">
      <c r="A41" s="6">
        <v>103220</v>
      </c>
      <c r="B41" s="4" t="s">
        <v>80</v>
      </c>
      <c r="C41" t="s">
        <v>81</v>
      </c>
    </row>
    <row r="42" spans="1:3" x14ac:dyDescent="0.25">
      <c r="A42" s="6">
        <v>103221</v>
      </c>
      <c r="B42" s="4" t="s">
        <v>82</v>
      </c>
      <c r="C42" t="s">
        <v>83</v>
      </c>
    </row>
    <row r="43" spans="1:3" x14ac:dyDescent="0.25">
      <c r="A43" s="6">
        <v>103230</v>
      </c>
      <c r="B43" s="4" t="s">
        <v>84</v>
      </c>
      <c r="C43" t="s">
        <v>85</v>
      </c>
    </row>
    <row r="44" spans="1:3" x14ac:dyDescent="0.25">
      <c r="A44" s="6">
        <v>103231</v>
      </c>
      <c r="B44" s="4" t="s">
        <v>86</v>
      </c>
      <c r="C44" t="s">
        <v>87</v>
      </c>
    </row>
    <row r="45" spans="1:3" x14ac:dyDescent="0.25">
      <c r="A45" s="6">
        <v>103240</v>
      </c>
      <c r="B45" s="4" t="s">
        <v>88</v>
      </c>
      <c r="C45" t="s">
        <v>89</v>
      </c>
    </row>
    <row r="46" spans="1:3" x14ac:dyDescent="0.25">
      <c r="A46" s="6">
        <v>103241</v>
      </c>
      <c r="B46" s="4" t="s">
        <v>90</v>
      </c>
      <c r="C46" t="s">
        <v>91</v>
      </c>
    </row>
    <row r="47" spans="1:3" x14ac:dyDescent="0.25">
      <c r="A47" s="6">
        <v>103250</v>
      </c>
      <c r="B47" s="4" t="s">
        <v>92</v>
      </c>
      <c r="C47" t="s">
        <v>93</v>
      </c>
    </row>
    <row r="48" spans="1:3" x14ac:dyDescent="0.25">
      <c r="A48" s="6">
        <v>103251</v>
      </c>
      <c r="B48" s="4" t="s">
        <v>94</v>
      </c>
      <c r="C48" t="s">
        <v>95</v>
      </c>
    </row>
    <row r="49" spans="1:3" x14ac:dyDescent="0.25">
      <c r="A49" s="6">
        <v>103260</v>
      </c>
      <c r="B49" s="4" t="s">
        <v>96</v>
      </c>
      <c r="C49" t="s">
        <v>97</v>
      </c>
    </row>
    <row r="50" spans="1:3" x14ac:dyDescent="0.25">
      <c r="A50" s="6">
        <v>103261</v>
      </c>
      <c r="B50" s="4" t="s">
        <v>98</v>
      </c>
      <c r="C50" t="s">
        <v>99</v>
      </c>
    </row>
    <row r="51" spans="1:3" x14ac:dyDescent="0.25">
      <c r="A51" s="6">
        <v>103280</v>
      </c>
      <c r="B51" s="4" t="s">
        <v>100</v>
      </c>
      <c r="C51" t="s">
        <v>101</v>
      </c>
    </row>
    <row r="52" spans="1:3" x14ac:dyDescent="0.25">
      <c r="A52" s="6">
        <v>103410</v>
      </c>
      <c r="B52" s="4" t="s">
        <v>102</v>
      </c>
      <c r="C52" t="s">
        <v>103</v>
      </c>
    </row>
    <row r="53" spans="1:3" x14ac:dyDescent="0.25">
      <c r="A53" s="6">
        <v>103417</v>
      </c>
      <c r="B53" s="4" t="s">
        <v>104</v>
      </c>
      <c r="C53" t="s">
        <v>105</v>
      </c>
    </row>
    <row r="54" spans="1:3" x14ac:dyDescent="0.25">
      <c r="A54" s="6">
        <v>103419</v>
      </c>
      <c r="B54" s="4" t="s">
        <v>106</v>
      </c>
      <c r="C54" t="s">
        <v>107</v>
      </c>
    </row>
    <row r="55" spans="1:3" x14ac:dyDescent="0.25">
      <c r="A55" s="6">
        <v>103420</v>
      </c>
      <c r="B55" s="4" t="s">
        <v>108</v>
      </c>
      <c r="C55" t="s">
        <v>109</v>
      </c>
    </row>
    <row r="56" spans="1:3" x14ac:dyDescent="0.25">
      <c r="A56" s="6">
        <v>103429</v>
      </c>
      <c r="B56" s="4" t="s">
        <v>110</v>
      </c>
      <c r="C56" t="s">
        <v>111</v>
      </c>
    </row>
    <row r="57" spans="1:3" x14ac:dyDescent="0.25">
      <c r="A57" s="6">
        <v>103430</v>
      </c>
      <c r="B57" s="4" t="s">
        <v>112</v>
      </c>
      <c r="C57" t="s">
        <v>113</v>
      </c>
    </row>
    <row r="58" spans="1:3" x14ac:dyDescent="0.25">
      <c r="A58" s="6">
        <v>103439</v>
      </c>
      <c r="B58" s="4" t="s">
        <v>114</v>
      </c>
      <c r="C58" t="s">
        <v>115</v>
      </c>
    </row>
    <row r="59" spans="1:3" x14ac:dyDescent="0.25">
      <c r="A59" s="6">
        <v>103440</v>
      </c>
      <c r="B59" s="4" t="s">
        <v>116</v>
      </c>
      <c r="C59" t="s">
        <v>117</v>
      </c>
    </row>
    <row r="60" spans="1:3" x14ac:dyDescent="0.25">
      <c r="A60" s="6">
        <v>103449</v>
      </c>
      <c r="B60" s="4" t="s">
        <v>118</v>
      </c>
      <c r="C60" t="s">
        <v>119</v>
      </c>
    </row>
    <row r="61" spans="1:3" x14ac:dyDescent="0.25">
      <c r="A61" s="6">
        <v>103450</v>
      </c>
      <c r="B61" s="4" t="s">
        <v>120</v>
      </c>
      <c r="C61" t="s">
        <v>121</v>
      </c>
    </row>
    <row r="62" spans="1:3" x14ac:dyDescent="0.25">
      <c r="A62" s="6">
        <v>103460</v>
      </c>
      <c r="B62" s="4" t="s">
        <v>122</v>
      </c>
      <c r="C62" t="s">
        <v>123</v>
      </c>
    </row>
    <row r="63" spans="1:3" x14ac:dyDescent="0.25">
      <c r="A63" s="6">
        <v>103480</v>
      </c>
      <c r="B63" s="4" t="s">
        <v>124</v>
      </c>
      <c r="C63" t="s">
        <v>125</v>
      </c>
    </row>
    <row r="64" spans="1:3" x14ac:dyDescent="0.25">
      <c r="A64" s="6">
        <v>104150</v>
      </c>
      <c r="B64" s="4" t="s">
        <v>126</v>
      </c>
      <c r="C64" t="s">
        <v>127</v>
      </c>
    </row>
    <row r="65" spans="1:3" x14ac:dyDescent="0.25">
      <c r="A65" s="6">
        <v>104200</v>
      </c>
      <c r="B65" s="4" t="s">
        <v>128</v>
      </c>
      <c r="C65" t="s">
        <v>129</v>
      </c>
    </row>
    <row r="66" spans="1:3" x14ac:dyDescent="0.25">
      <c r="A66" s="6">
        <v>104250</v>
      </c>
      <c r="B66" s="4" t="s">
        <v>130</v>
      </c>
      <c r="C66" t="s">
        <v>131</v>
      </c>
    </row>
    <row r="67" spans="1:3" x14ac:dyDescent="0.25">
      <c r="A67" s="6">
        <v>104300</v>
      </c>
      <c r="B67" s="4" t="s">
        <v>132</v>
      </c>
      <c r="C67" t="s">
        <v>133</v>
      </c>
    </row>
    <row r="68" spans="1:3" x14ac:dyDescent="0.25">
      <c r="A68" s="6">
        <v>104600</v>
      </c>
      <c r="B68" s="4" t="s">
        <v>134</v>
      </c>
      <c r="C68" t="s">
        <v>135</v>
      </c>
    </row>
    <row r="69" spans="1:3" x14ac:dyDescent="0.25">
      <c r="A69" s="6">
        <v>104903</v>
      </c>
      <c r="B69" s="4" t="s">
        <v>136</v>
      </c>
      <c r="C69" t="s">
        <v>137</v>
      </c>
    </row>
    <row r="70" spans="1:3" x14ac:dyDescent="0.25">
      <c r="A70" s="6">
        <v>104905</v>
      </c>
      <c r="B70" s="4" t="s">
        <v>138</v>
      </c>
      <c r="C70" t="s">
        <v>139</v>
      </c>
    </row>
    <row r="71" spans="1:3" x14ac:dyDescent="0.25">
      <c r="A71" s="6">
        <v>104906</v>
      </c>
      <c r="B71" s="4" t="s">
        <v>140</v>
      </c>
      <c r="C71" t="s">
        <v>141</v>
      </c>
    </row>
    <row r="72" spans="1:3" x14ac:dyDescent="0.25">
      <c r="A72" s="6">
        <v>105071</v>
      </c>
      <c r="B72" s="4" t="s">
        <v>142</v>
      </c>
      <c r="C72" t="s">
        <v>143</v>
      </c>
    </row>
    <row r="73" spans="1:3" x14ac:dyDescent="0.25">
      <c r="A73" s="6">
        <v>105079</v>
      </c>
      <c r="B73" s="4" t="s">
        <v>144</v>
      </c>
      <c r="C73" t="s">
        <v>145</v>
      </c>
    </row>
    <row r="74" spans="1:3" x14ac:dyDescent="0.25">
      <c r="A74" s="6">
        <v>105140</v>
      </c>
      <c r="B74" s="4" t="s">
        <v>146</v>
      </c>
      <c r="C74" t="s">
        <v>147</v>
      </c>
    </row>
    <row r="75" spans="1:3" x14ac:dyDescent="0.25">
      <c r="A75" s="6">
        <v>105160</v>
      </c>
      <c r="B75" s="4" t="s">
        <v>148</v>
      </c>
      <c r="C75" t="s">
        <v>149</v>
      </c>
    </row>
    <row r="76" spans="1:3" x14ac:dyDescent="0.25">
      <c r="A76" s="6">
        <v>105161</v>
      </c>
      <c r="B76" s="4" t="s">
        <v>150</v>
      </c>
      <c r="C76" t="s">
        <v>151</v>
      </c>
    </row>
    <row r="77" spans="1:3" x14ac:dyDescent="0.25">
      <c r="A77" s="6">
        <v>105162</v>
      </c>
      <c r="B77" s="4" t="s">
        <v>152</v>
      </c>
      <c r="C77" t="s">
        <v>153</v>
      </c>
    </row>
    <row r="78" spans="1:3" x14ac:dyDescent="0.25">
      <c r="A78" s="6">
        <v>105163</v>
      </c>
      <c r="B78" t="s">
        <v>154</v>
      </c>
      <c r="C78" t="s">
        <v>155</v>
      </c>
    </row>
    <row r="79" spans="1:3" x14ac:dyDescent="0.25">
      <c r="A79" s="6">
        <v>105170</v>
      </c>
      <c r="B79" s="4" t="s">
        <v>156</v>
      </c>
      <c r="C79" t="s">
        <v>157</v>
      </c>
    </row>
    <row r="80" spans="1:3" x14ac:dyDescent="0.25">
      <c r="A80" s="6">
        <v>105171</v>
      </c>
      <c r="B80" s="4" t="s">
        <v>158</v>
      </c>
      <c r="C80" t="s">
        <v>159</v>
      </c>
    </row>
    <row r="81" spans="1:3" x14ac:dyDescent="0.25">
      <c r="A81" s="6">
        <v>105172</v>
      </c>
      <c r="B81" s="4" t="s">
        <v>160</v>
      </c>
      <c r="C81" t="s">
        <v>161</v>
      </c>
    </row>
    <row r="82" spans="1:3" x14ac:dyDescent="0.25">
      <c r="A82" s="6">
        <v>105173</v>
      </c>
      <c r="B82" s="4" t="s">
        <v>162</v>
      </c>
      <c r="C82" t="s">
        <v>163</v>
      </c>
    </row>
    <row r="83" spans="1:3" x14ac:dyDescent="0.25">
      <c r="A83" s="6">
        <v>105174</v>
      </c>
      <c r="B83" s="4" t="s">
        <v>164</v>
      </c>
      <c r="C83" t="s">
        <v>165</v>
      </c>
    </row>
    <row r="84" spans="1:3" x14ac:dyDescent="0.25">
      <c r="A84" s="6">
        <v>105175</v>
      </c>
      <c r="B84" s="4" t="s">
        <v>166</v>
      </c>
      <c r="C84" t="s">
        <v>167</v>
      </c>
    </row>
    <row r="85" spans="1:3" x14ac:dyDescent="0.25">
      <c r="A85" s="6">
        <v>105176</v>
      </c>
      <c r="B85" s="4" t="s">
        <v>168</v>
      </c>
      <c r="C85" t="s">
        <v>169</v>
      </c>
    </row>
    <row r="86" spans="1:3" x14ac:dyDescent="0.25">
      <c r="A86" s="6">
        <v>105177</v>
      </c>
      <c r="B86" s="4" t="s">
        <v>170</v>
      </c>
      <c r="C86" t="s">
        <v>171</v>
      </c>
    </row>
    <row r="87" spans="1:3" x14ac:dyDescent="0.25">
      <c r="A87" s="6">
        <v>105178</v>
      </c>
      <c r="B87" s="4" t="s">
        <v>172</v>
      </c>
      <c r="C87" t="s">
        <v>173</v>
      </c>
    </row>
    <row r="88" spans="1:3" x14ac:dyDescent="0.25">
      <c r="A88" s="6">
        <v>105179</v>
      </c>
      <c r="B88" s="4" t="s">
        <v>174</v>
      </c>
      <c r="C88" t="s">
        <v>175</v>
      </c>
    </row>
    <row r="89" spans="1:3" x14ac:dyDescent="0.25">
      <c r="A89" s="9">
        <v>105185</v>
      </c>
      <c r="B89" s="6" t="s">
        <v>176</v>
      </c>
      <c r="C89" t="s">
        <v>177</v>
      </c>
    </row>
    <row r="90" spans="1:3" x14ac:dyDescent="0.25">
      <c r="A90" s="10">
        <v>105186</v>
      </c>
      <c r="B90" s="6" t="s">
        <v>178</v>
      </c>
      <c r="C90" t="s">
        <v>179</v>
      </c>
    </row>
    <row r="91" spans="1:3" x14ac:dyDescent="0.25">
      <c r="A91" s="10">
        <v>105188</v>
      </c>
      <c r="B91" s="6" t="s">
        <v>180</v>
      </c>
      <c r="C91" t="s">
        <v>181</v>
      </c>
    </row>
    <row r="92" spans="1:3" x14ac:dyDescent="0.25">
      <c r="A92" s="6">
        <v>105190</v>
      </c>
      <c r="B92" s="4" t="s">
        <v>182</v>
      </c>
      <c r="C92" t="s">
        <v>183</v>
      </c>
    </row>
    <row r="93" spans="1:3" x14ac:dyDescent="0.25">
      <c r="A93" s="6">
        <v>105191</v>
      </c>
      <c r="B93" s="4" t="s">
        <v>184</v>
      </c>
      <c r="C93" t="s">
        <v>185</v>
      </c>
    </row>
    <row r="94" spans="1:3" x14ac:dyDescent="0.25">
      <c r="A94" s="6">
        <v>105192</v>
      </c>
      <c r="B94" s="4" t="s">
        <v>186</v>
      </c>
      <c r="C94" t="s">
        <v>187</v>
      </c>
    </row>
    <row r="95" spans="1:3" x14ac:dyDescent="0.25">
      <c r="A95" s="6">
        <v>105193</v>
      </c>
      <c r="B95" s="4" t="s">
        <v>188</v>
      </c>
      <c r="C95" t="s">
        <v>189</v>
      </c>
    </row>
    <row r="96" spans="1:3" x14ac:dyDescent="0.25">
      <c r="A96" s="6">
        <v>105194</v>
      </c>
      <c r="B96" s="4" t="s">
        <v>190</v>
      </c>
      <c r="C96" t="s">
        <v>191</v>
      </c>
    </row>
    <row r="97" spans="1:3" x14ac:dyDescent="0.25">
      <c r="A97" s="6">
        <v>105195</v>
      </c>
      <c r="B97" s="4" t="s">
        <v>192</v>
      </c>
      <c r="C97" t="s">
        <v>193</v>
      </c>
    </row>
    <row r="98" spans="1:3" x14ac:dyDescent="0.25">
      <c r="A98" s="6">
        <v>105196</v>
      </c>
      <c r="B98" s="4" t="s">
        <v>194</v>
      </c>
      <c r="C98" t="s">
        <v>195</v>
      </c>
    </row>
    <row r="99" spans="1:3" x14ac:dyDescent="0.25">
      <c r="A99" s="6">
        <v>105197</v>
      </c>
      <c r="B99" s="4" t="s">
        <v>196</v>
      </c>
      <c r="C99" t="s">
        <v>197</v>
      </c>
    </row>
    <row r="100" spans="1:3" x14ac:dyDescent="0.25">
      <c r="A100" s="6">
        <v>105198</v>
      </c>
      <c r="B100" s="4" t="s">
        <v>198</v>
      </c>
      <c r="C100" t="s">
        <v>199</v>
      </c>
    </row>
    <row r="101" spans="1:3" x14ac:dyDescent="0.25">
      <c r="A101" s="6">
        <v>105199</v>
      </c>
      <c r="B101" s="4" t="s">
        <v>200</v>
      </c>
      <c r="C101" t="s">
        <v>201</v>
      </c>
    </row>
    <row r="102" spans="1:3" x14ac:dyDescent="0.25">
      <c r="A102" s="6">
        <v>105200</v>
      </c>
      <c r="B102" s="4" t="s">
        <v>202</v>
      </c>
      <c r="C102" t="s">
        <v>203</v>
      </c>
    </row>
    <row r="103" spans="1:3" x14ac:dyDescent="0.25">
      <c r="A103" s="6">
        <v>105201</v>
      </c>
      <c r="B103" s="4" t="s">
        <v>204</v>
      </c>
      <c r="C103" t="s">
        <v>205</v>
      </c>
    </row>
    <row r="104" spans="1:3" x14ac:dyDescent="0.25">
      <c r="A104" s="11">
        <v>105229</v>
      </c>
      <c r="B104" s="4" t="s">
        <v>206</v>
      </c>
      <c r="C104" t="s">
        <v>207</v>
      </c>
    </row>
    <row r="105" spans="1:3" x14ac:dyDescent="0.25">
      <c r="A105" s="6">
        <v>105240</v>
      </c>
      <c r="B105" s="4" t="s">
        <v>208</v>
      </c>
      <c r="C105" t="s">
        <v>209</v>
      </c>
    </row>
    <row r="106" spans="1:3" x14ac:dyDescent="0.25">
      <c r="A106" s="12">
        <v>105241</v>
      </c>
      <c r="B106" t="s">
        <v>210</v>
      </c>
      <c r="C106" t="s">
        <v>211</v>
      </c>
    </row>
    <row r="107" spans="1:3" x14ac:dyDescent="0.25">
      <c r="A107" s="6">
        <v>105245</v>
      </c>
      <c r="B107" s="4" t="s">
        <v>212</v>
      </c>
      <c r="C107" t="s">
        <v>213</v>
      </c>
    </row>
    <row r="108" spans="1:3" x14ac:dyDescent="0.25">
      <c r="A108" s="6">
        <v>105246</v>
      </c>
      <c r="B108" s="4" t="s">
        <v>214</v>
      </c>
      <c r="C108" t="s">
        <v>215</v>
      </c>
    </row>
    <row r="109" spans="1:3" x14ac:dyDescent="0.25">
      <c r="A109" s="6">
        <v>105272</v>
      </c>
      <c r="B109" s="4" t="s">
        <v>216</v>
      </c>
      <c r="C109" t="s">
        <v>217</v>
      </c>
    </row>
    <row r="110" spans="1:3" x14ac:dyDescent="0.25">
      <c r="A110" s="6">
        <v>105273</v>
      </c>
      <c r="B110" s="4" t="s">
        <v>218</v>
      </c>
      <c r="C110" t="s">
        <v>219</v>
      </c>
    </row>
    <row r="111" spans="1:3" x14ac:dyDescent="0.25">
      <c r="A111" s="6">
        <v>105274</v>
      </c>
      <c r="B111" s="4" t="s">
        <v>220</v>
      </c>
      <c r="C111" t="s">
        <v>221</v>
      </c>
    </row>
    <row r="112" spans="1:3" x14ac:dyDescent="0.25">
      <c r="A112" s="13">
        <v>105275</v>
      </c>
      <c r="B112" s="4" t="s">
        <v>222</v>
      </c>
      <c r="C112" t="s">
        <v>223</v>
      </c>
    </row>
    <row r="113" spans="1:3" x14ac:dyDescent="0.25">
      <c r="A113" s="13">
        <v>105279</v>
      </c>
      <c r="B113" s="4" t="s">
        <v>222</v>
      </c>
      <c r="C113" t="s">
        <v>224</v>
      </c>
    </row>
    <row r="114" spans="1:3" x14ac:dyDescent="0.25">
      <c r="A114" s="6">
        <v>105280</v>
      </c>
      <c r="B114" s="4" t="s">
        <v>225</v>
      </c>
      <c r="C114" t="s">
        <v>226</v>
      </c>
    </row>
    <row r="115" spans="1:3" x14ac:dyDescent="0.25">
      <c r="A115" s="6">
        <v>105281</v>
      </c>
      <c r="B115" s="4" t="s">
        <v>227</v>
      </c>
      <c r="C115" t="s">
        <v>228</v>
      </c>
    </row>
    <row r="116" spans="1:3" x14ac:dyDescent="0.25">
      <c r="A116" s="6">
        <v>105288</v>
      </c>
      <c r="B116" s="4" t="s">
        <v>229</v>
      </c>
      <c r="C116" t="s">
        <v>230</v>
      </c>
    </row>
    <row r="117" spans="1:3" x14ac:dyDescent="0.25">
      <c r="A117" s="14">
        <v>105290</v>
      </c>
      <c r="B117" s="4" t="s">
        <v>231</v>
      </c>
      <c r="C117" t="s">
        <v>232</v>
      </c>
    </row>
    <row r="118" spans="1:3" x14ac:dyDescent="0.25">
      <c r="A118" s="14">
        <v>105291</v>
      </c>
      <c r="B118" s="4" t="s">
        <v>231</v>
      </c>
      <c r="C118" t="s">
        <v>233</v>
      </c>
    </row>
    <row r="119" spans="1:3" x14ac:dyDescent="0.25">
      <c r="A119" s="6">
        <v>105300</v>
      </c>
      <c r="B119" s="4" t="s">
        <v>234</v>
      </c>
      <c r="C119" t="s">
        <v>235</v>
      </c>
    </row>
    <row r="120" spans="1:3" x14ac:dyDescent="0.25">
      <c r="A120" s="6">
        <v>105301</v>
      </c>
      <c r="B120" s="4" t="s">
        <v>236</v>
      </c>
      <c r="C120" t="s">
        <v>237</v>
      </c>
    </row>
    <row r="121" spans="1:3" x14ac:dyDescent="0.25">
      <c r="A121" s="6">
        <v>105302</v>
      </c>
      <c r="B121" s="4" t="s">
        <v>238</v>
      </c>
      <c r="C121" t="s">
        <v>239</v>
      </c>
    </row>
    <row r="122" spans="1:3" x14ac:dyDescent="0.25">
      <c r="A122" s="6">
        <v>105306</v>
      </c>
      <c r="B122" s="4" t="s">
        <v>240</v>
      </c>
      <c r="C122" t="s">
        <v>241</v>
      </c>
    </row>
    <row r="123" spans="1:3" x14ac:dyDescent="0.25">
      <c r="A123" s="6">
        <v>105314</v>
      </c>
      <c r="B123" s="4" t="s">
        <v>242</v>
      </c>
      <c r="C123" t="s">
        <v>243</v>
      </c>
    </row>
    <row r="124" spans="1:3" x14ac:dyDescent="0.25">
      <c r="A124" s="6">
        <v>105315</v>
      </c>
      <c r="B124" s="4" t="s">
        <v>244</v>
      </c>
      <c r="C124" t="s">
        <v>245</v>
      </c>
    </row>
    <row r="125" spans="1:3" x14ac:dyDescent="0.25">
      <c r="A125" s="6">
        <v>105316</v>
      </c>
      <c r="B125" s="4" t="s">
        <v>246</v>
      </c>
      <c r="C125" t="s">
        <v>247</v>
      </c>
    </row>
    <row r="126" spans="1:3" x14ac:dyDescent="0.25">
      <c r="A126" s="6">
        <v>105317</v>
      </c>
      <c r="B126" s="4" t="s">
        <v>248</v>
      </c>
      <c r="C126" t="s">
        <v>249</v>
      </c>
    </row>
    <row r="127" spans="1:3" x14ac:dyDescent="0.25">
      <c r="A127" s="6">
        <v>105320</v>
      </c>
      <c r="B127" s="4" t="s">
        <v>250</v>
      </c>
      <c r="C127" t="s">
        <v>251</v>
      </c>
    </row>
    <row r="128" spans="1:3" x14ac:dyDescent="0.25">
      <c r="A128" s="6">
        <v>105321</v>
      </c>
      <c r="B128" s="4" t="s">
        <v>252</v>
      </c>
      <c r="C128" t="s">
        <v>253</v>
      </c>
    </row>
    <row r="129" spans="1:3" x14ac:dyDescent="0.25">
      <c r="A129" s="6">
        <v>105322</v>
      </c>
      <c r="B129" s="4" t="s">
        <v>254</v>
      </c>
      <c r="C129" t="s">
        <v>255</v>
      </c>
    </row>
    <row r="130" spans="1:3" x14ac:dyDescent="0.25">
      <c r="A130" s="6">
        <v>105323</v>
      </c>
      <c r="B130" s="4" t="s">
        <v>256</v>
      </c>
      <c r="C130" t="s">
        <v>257</v>
      </c>
    </row>
    <row r="131" spans="1:3" x14ac:dyDescent="0.25">
      <c r="A131" s="6">
        <v>105325</v>
      </c>
      <c r="B131" s="4" t="s">
        <v>258</v>
      </c>
      <c r="C131" t="s">
        <v>259</v>
      </c>
    </row>
    <row r="132" spans="1:3" x14ac:dyDescent="0.25">
      <c r="A132" s="6">
        <v>105326</v>
      </c>
      <c r="B132" s="4" t="s">
        <v>260</v>
      </c>
      <c r="C132" t="s">
        <v>261</v>
      </c>
    </row>
    <row r="133" spans="1:3" x14ac:dyDescent="0.25">
      <c r="A133" s="6">
        <v>105327</v>
      </c>
      <c r="B133" s="4" t="s">
        <v>262</v>
      </c>
      <c r="C133" t="s">
        <v>263</v>
      </c>
    </row>
    <row r="134" spans="1:3" x14ac:dyDescent="0.25">
      <c r="A134" s="6">
        <v>105328</v>
      </c>
      <c r="B134" s="4" t="s">
        <v>264</v>
      </c>
      <c r="C134" t="s">
        <v>265</v>
      </c>
    </row>
    <row r="135" spans="1:3" x14ac:dyDescent="0.25">
      <c r="A135" s="6">
        <v>105330</v>
      </c>
      <c r="B135" s="4" t="s">
        <v>266</v>
      </c>
      <c r="C135" t="s">
        <v>267</v>
      </c>
    </row>
    <row r="136" spans="1:3" x14ac:dyDescent="0.25">
      <c r="A136" s="6">
        <v>105331</v>
      </c>
      <c r="B136" s="4" t="s">
        <v>268</v>
      </c>
      <c r="C136" t="s">
        <v>269</v>
      </c>
    </row>
    <row r="137" spans="1:3" x14ac:dyDescent="0.25">
      <c r="A137" s="6">
        <v>105332</v>
      </c>
      <c r="B137" s="4" t="s">
        <v>270</v>
      </c>
      <c r="C137" t="s">
        <v>271</v>
      </c>
    </row>
    <row r="138" spans="1:3" x14ac:dyDescent="0.25">
      <c r="A138" s="6">
        <v>105333</v>
      </c>
      <c r="B138" s="4" t="s">
        <v>272</v>
      </c>
      <c r="C138" t="s">
        <v>273</v>
      </c>
    </row>
    <row r="139" spans="1:3" x14ac:dyDescent="0.25">
      <c r="A139" s="6">
        <v>105336</v>
      </c>
      <c r="B139" s="4" t="s">
        <v>274</v>
      </c>
      <c r="C139" t="s">
        <v>275</v>
      </c>
    </row>
    <row r="140" spans="1:3" x14ac:dyDescent="0.25">
      <c r="A140" s="6">
        <v>105337</v>
      </c>
      <c r="B140" s="4" t="s">
        <v>276</v>
      </c>
      <c r="C140" t="s">
        <v>277</v>
      </c>
    </row>
    <row r="141" spans="1:3" x14ac:dyDescent="0.25">
      <c r="A141" s="6">
        <v>105338</v>
      </c>
      <c r="B141" s="4" t="s">
        <v>278</v>
      </c>
      <c r="C141" t="s">
        <v>279</v>
      </c>
    </row>
    <row r="142" spans="1:3" x14ac:dyDescent="0.25">
      <c r="A142" s="6">
        <v>105339</v>
      </c>
      <c r="B142" s="4" t="s">
        <v>280</v>
      </c>
      <c r="C142" t="s">
        <v>281</v>
      </c>
    </row>
    <row r="143" spans="1:3" x14ac:dyDescent="0.25">
      <c r="A143" s="6">
        <v>105340</v>
      </c>
      <c r="B143" s="4" t="s">
        <v>282</v>
      </c>
      <c r="C143" t="s">
        <v>283</v>
      </c>
    </row>
    <row r="144" spans="1:3" x14ac:dyDescent="0.25">
      <c r="A144" s="6">
        <v>105341</v>
      </c>
      <c r="B144" s="4" t="s">
        <v>284</v>
      </c>
      <c r="C144" t="s">
        <v>285</v>
      </c>
    </row>
    <row r="145" spans="1:3" x14ac:dyDescent="0.25">
      <c r="A145" s="6">
        <v>105342</v>
      </c>
      <c r="B145" s="4" t="s">
        <v>286</v>
      </c>
      <c r="C145" t="s">
        <v>287</v>
      </c>
    </row>
    <row r="146" spans="1:3" x14ac:dyDescent="0.25">
      <c r="A146" s="6">
        <v>105343</v>
      </c>
      <c r="B146" s="4" t="s">
        <v>288</v>
      </c>
      <c r="C146" t="s">
        <v>289</v>
      </c>
    </row>
    <row r="147" spans="1:3" x14ac:dyDescent="0.25">
      <c r="A147" s="6">
        <v>105344</v>
      </c>
      <c r="B147" s="4" t="s">
        <v>290</v>
      </c>
      <c r="C147" t="s">
        <v>291</v>
      </c>
    </row>
    <row r="148" spans="1:3" x14ac:dyDescent="0.25">
      <c r="A148" s="6">
        <v>105345</v>
      </c>
      <c r="B148" s="4" t="s">
        <v>292</v>
      </c>
      <c r="C148" t="s">
        <v>293</v>
      </c>
    </row>
    <row r="149" spans="1:3" x14ac:dyDescent="0.25">
      <c r="A149" s="6">
        <v>105347</v>
      </c>
      <c r="B149" s="4" t="s">
        <v>294</v>
      </c>
      <c r="C149" t="s">
        <v>295</v>
      </c>
    </row>
    <row r="150" spans="1:3" x14ac:dyDescent="0.25">
      <c r="A150" s="6">
        <v>105348</v>
      </c>
      <c r="B150" s="4" t="s">
        <v>286</v>
      </c>
      <c r="C150" t="s">
        <v>296</v>
      </c>
    </row>
    <row r="151" spans="1:3" x14ac:dyDescent="0.25">
      <c r="A151" s="6">
        <v>105349</v>
      </c>
      <c r="B151" s="4" t="s">
        <v>297</v>
      </c>
      <c r="C151" t="s">
        <v>298</v>
      </c>
    </row>
    <row r="152" spans="1:3" x14ac:dyDescent="0.25">
      <c r="A152" s="6">
        <v>105351</v>
      </c>
      <c r="B152" s="4" t="s">
        <v>299</v>
      </c>
      <c r="C152" t="s">
        <v>300</v>
      </c>
    </row>
    <row r="153" spans="1:3" x14ac:dyDescent="0.25">
      <c r="A153" s="6">
        <v>105354</v>
      </c>
      <c r="B153" s="4" t="s">
        <v>301</v>
      </c>
      <c r="C153" t="s">
        <v>302</v>
      </c>
    </row>
    <row r="154" spans="1:3" x14ac:dyDescent="0.25">
      <c r="A154" s="6">
        <v>105355</v>
      </c>
      <c r="B154" s="4" t="s">
        <v>303</v>
      </c>
      <c r="C154" t="s">
        <v>304</v>
      </c>
    </row>
    <row r="155" spans="1:3" x14ac:dyDescent="0.25">
      <c r="A155" s="6">
        <v>105356</v>
      </c>
      <c r="B155" s="4" t="s">
        <v>305</v>
      </c>
      <c r="C155" t="s">
        <v>306</v>
      </c>
    </row>
    <row r="156" spans="1:3" x14ac:dyDescent="0.25">
      <c r="A156" s="6">
        <v>105360</v>
      </c>
      <c r="B156" s="4" t="s">
        <v>307</v>
      </c>
      <c r="C156" t="s">
        <v>308</v>
      </c>
    </row>
    <row r="157" spans="1:3" x14ac:dyDescent="0.25">
      <c r="A157" s="6">
        <v>105361</v>
      </c>
      <c r="B157" s="4" t="s">
        <v>309</v>
      </c>
      <c r="C157" t="s">
        <v>310</v>
      </c>
    </row>
    <row r="158" spans="1:3" x14ac:dyDescent="0.25">
      <c r="A158" s="6">
        <v>105362</v>
      </c>
      <c r="B158" s="4" t="s">
        <v>311</v>
      </c>
      <c r="C158" t="s">
        <v>312</v>
      </c>
    </row>
    <row r="159" spans="1:3" x14ac:dyDescent="0.25">
      <c r="A159" s="6">
        <v>105363</v>
      </c>
      <c r="B159" s="4" t="s">
        <v>313</v>
      </c>
      <c r="C159" t="s">
        <v>314</v>
      </c>
    </row>
    <row r="160" spans="1:3" x14ac:dyDescent="0.25">
      <c r="A160" s="6">
        <v>105364</v>
      </c>
      <c r="B160" s="4" t="s">
        <v>315</v>
      </c>
      <c r="C160" t="s">
        <v>316</v>
      </c>
    </row>
    <row r="161" spans="1:3" x14ac:dyDescent="0.25">
      <c r="A161" s="6">
        <v>105365</v>
      </c>
      <c r="B161" s="4" t="s">
        <v>317</v>
      </c>
      <c r="C161" t="s">
        <v>318</v>
      </c>
    </row>
    <row r="162" spans="1:3" x14ac:dyDescent="0.25">
      <c r="A162" s="10">
        <v>105374</v>
      </c>
      <c r="B162" s="4" t="s">
        <v>319</v>
      </c>
      <c r="C162" t="s">
        <v>320</v>
      </c>
    </row>
    <row r="163" spans="1:3" x14ac:dyDescent="0.25">
      <c r="A163" s="10">
        <v>105375</v>
      </c>
      <c r="B163" s="4" t="s">
        <v>321</v>
      </c>
      <c r="C163" t="s">
        <v>322</v>
      </c>
    </row>
    <row r="164" spans="1:3" x14ac:dyDescent="0.25">
      <c r="A164" s="6">
        <v>105376</v>
      </c>
      <c r="B164" s="4" t="s">
        <v>323</v>
      </c>
      <c r="C164" t="s">
        <v>324</v>
      </c>
    </row>
    <row r="165" spans="1:3" x14ac:dyDescent="0.25">
      <c r="A165" s="14">
        <v>105390</v>
      </c>
      <c r="B165" s="4" t="s">
        <v>325</v>
      </c>
      <c r="C165" t="s">
        <v>326</v>
      </c>
    </row>
    <row r="166" spans="1:3" x14ac:dyDescent="0.25">
      <c r="A166" s="14">
        <v>105391</v>
      </c>
      <c r="B166" s="4" t="s">
        <v>327</v>
      </c>
      <c r="C166" t="s">
        <v>328</v>
      </c>
    </row>
    <row r="167" spans="1:3" x14ac:dyDescent="0.25">
      <c r="A167" s="6">
        <v>105392</v>
      </c>
      <c r="B167" s="4" t="s">
        <v>329</v>
      </c>
      <c r="C167" t="s">
        <v>330</v>
      </c>
    </row>
    <row r="168" spans="1:3" x14ac:dyDescent="0.25">
      <c r="A168" s="14">
        <v>105393</v>
      </c>
      <c r="B168" s="4" t="s">
        <v>331</v>
      </c>
      <c r="C168" t="s">
        <v>332</v>
      </c>
    </row>
    <row r="169" spans="1:3" x14ac:dyDescent="0.25">
      <c r="A169" s="6">
        <v>105394</v>
      </c>
      <c r="B169" s="4" t="s">
        <v>333</v>
      </c>
      <c r="C169" t="s">
        <v>334</v>
      </c>
    </row>
    <row r="170" spans="1:3" x14ac:dyDescent="0.25">
      <c r="A170" s="6">
        <v>105395</v>
      </c>
      <c r="B170" s="4" t="s">
        <v>335</v>
      </c>
      <c r="C170" t="s">
        <v>336</v>
      </c>
    </row>
    <row r="171" spans="1:3" x14ac:dyDescent="0.25">
      <c r="A171" s="14">
        <v>105396</v>
      </c>
      <c r="B171" s="4" t="s">
        <v>337</v>
      </c>
      <c r="C171" t="s">
        <v>338</v>
      </c>
    </row>
    <row r="172" spans="1:3" x14ac:dyDescent="0.25">
      <c r="A172" s="14">
        <v>105397</v>
      </c>
      <c r="B172" s="4" t="s">
        <v>337</v>
      </c>
      <c r="C172" t="s">
        <v>339</v>
      </c>
    </row>
    <row r="173" spans="1:3" x14ac:dyDescent="0.25">
      <c r="A173" s="14">
        <v>105398</v>
      </c>
      <c r="B173" s="4" t="s">
        <v>337</v>
      </c>
      <c r="C173" t="s">
        <v>340</v>
      </c>
    </row>
    <row r="174" spans="1:3" x14ac:dyDescent="0.25">
      <c r="A174" s="6">
        <v>105400</v>
      </c>
      <c r="B174" s="4" t="s">
        <v>341</v>
      </c>
      <c r="C174" t="s">
        <v>342</v>
      </c>
    </row>
    <row r="175" spans="1:3" x14ac:dyDescent="0.25">
      <c r="A175" s="13">
        <v>105425</v>
      </c>
      <c r="B175" s="4" t="s">
        <v>343</v>
      </c>
    </row>
    <row r="176" spans="1:3" x14ac:dyDescent="0.25">
      <c r="A176" s="13">
        <v>105430</v>
      </c>
      <c r="B176" s="4" t="s">
        <v>344</v>
      </c>
    </row>
    <row r="177" spans="1:3" x14ac:dyDescent="0.25">
      <c r="A177" s="13">
        <v>105435</v>
      </c>
      <c r="B177" s="4" t="s">
        <v>345</v>
      </c>
    </row>
    <row r="178" spans="1:3" x14ac:dyDescent="0.25">
      <c r="A178" s="6">
        <v>105440</v>
      </c>
      <c r="B178" s="4" t="s">
        <v>346</v>
      </c>
      <c r="C178" t="s">
        <v>347</v>
      </c>
    </row>
    <row r="179" spans="1:3" x14ac:dyDescent="0.25">
      <c r="A179" s="6">
        <v>105450</v>
      </c>
      <c r="B179" s="4" t="s">
        <v>348</v>
      </c>
      <c r="C179" t="s">
        <v>349</v>
      </c>
    </row>
    <row r="180" spans="1:3" x14ac:dyDescent="0.25">
      <c r="A180" s="6">
        <v>105455</v>
      </c>
      <c r="B180" s="4" t="s">
        <v>350</v>
      </c>
      <c r="C180" t="s">
        <v>351</v>
      </c>
    </row>
    <row r="181" spans="1:3" x14ac:dyDescent="0.25">
      <c r="A181" s="6">
        <v>105460</v>
      </c>
      <c r="B181" t="s">
        <v>352</v>
      </c>
      <c r="C181" t="s">
        <v>353</v>
      </c>
    </row>
    <row r="182" spans="1:3" x14ac:dyDescent="0.25">
      <c r="A182" s="6">
        <v>105461</v>
      </c>
      <c r="B182" t="s">
        <v>354</v>
      </c>
      <c r="C182" t="s">
        <v>355</v>
      </c>
    </row>
    <row r="183" spans="1:3" x14ac:dyDescent="0.25">
      <c r="A183" s="6">
        <v>105462</v>
      </c>
      <c r="B183" t="s">
        <v>356</v>
      </c>
      <c r="C183" t="s">
        <v>357</v>
      </c>
    </row>
    <row r="184" spans="1:3" x14ac:dyDescent="0.25">
      <c r="A184" s="10">
        <v>105466</v>
      </c>
      <c r="B184" t="s">
        <v>358</v>
      </c>
      <c r="C184" t="s">
        <v>359</v>
      </c>
    </row>
    <row r="185" spans="1:3" x14ac:dyDescent="0.25">
      <c r="A185" s="6">
        <v>105467</v>
      </c>
      <c r="B185" t="s">
        <v>360</v>
      </c>
      <c r="C185" t="s">
        <v>361</v>
      </c>
    </row>
    <row r="186" spans="1:3" x14ac:dyDescent="0.25">
      <c r="A186" s="6">
        <v>105468</v>
      </c>
      <c r="B186" t="s">
        <v>362</v>
      </c>
      <c r="C186" t="s">
        <v>363</v>
      </c>
    </row>
    <row r="187" spans="1:3" x14ac:dyDescent="0.25">
      <c r="A187" s="6">
        <v>105469</v>
      </c>
      <c r="B187" t="s">
        <v>364</v>
      </c>
      <c r="C187" t="s">
        <v>365</v>
      </c>
    </row>
    <row r="188" spans="1:3" x14ac:dyDescent="0.25">
      <c r="A188" s="6">
        <v>105470</v>
      </c>
      <c r="B188" s="4" t="s">
        <v>366</v>
      </c>
      <c r="C188" t="s">
        <v>367</v>
      </c>
    </row>
    <row r="189" spans="1:3" x14ac:dyDescent="0.25">
      <c r="A189" s="14">
        <v>105490</v>
      </c>
      <c r="B189" s="4" t="s">
        <v>368</v>
      </c>
      <c r="C189" t="s">
        <v>369</v>
      </c>
    </row>
    <row r="190" spans="1:3" x14ac:dyDescent="0.25">
      <c r="A190" s="14">
        <v>105491</v>
      </c>
      <c r="B190" s="4" t="s">
        <v>370</v>
      </c>
      <c r="C190" t="s">
        <v>371</v>
      </c>
    </row>
    <row r="191" spans="1:3" x14ac:dyDescent="0.25">
      <c r="A191" s="14">
        <v>105496</v>
      </c>
      <c r="B191" s="4" t="s">
        <v>372</v>
      </c>
      <c r="C191" t="s">
        <v>373</v>
      </c>
    </row>
    <row r="192" spans="1:3" x14ac:dyDescent="0.25">
      <c r="A192" s="14">
        <v>105497</v>
      </c>
      <c r="B192" s="4" t="s">
        <v>372</v>
      </c>
      <c r="C192" t="s">
        <v>374</v>
      </c>
    </row>
    <row r="193" spans="1:3" x14ac:dyDescent="0.25">
      <c r="A193" s="14">
        <v>105498</v>
      </c>
      <c r="B193" s="4" t="s">
        <v>372</v>
      </c>
      <c r="C193" t="s">
        <v>375</v>
      </c>
    </row>
    <row r="194" spans="1:3" x14ac:dyDescent="0.25">
      <c r="A194" s="6">
        <v>105500</v>
      </c>
      <c r="B194" s="4" t="s">
        <v>376</v>
      </c>
      <c r="C194" t="s">
        <v>377</v>
      </c>
    </row>
    <row r="195" spans="1:3" x14ac:dyDescent="0.25">
      <c r="A195" s="6">
        <v>105513</v>
      </c>
      <c r="B195" s="4" t="s">
        <v>378</v>
      </c>
      <c r="C195" t="s">
        <v>379</v>
      </c>
    </row>
    <row r="196" spans="1:3" x14ac:dyDescent="0.25">
      <c r="A196" s="6">
        <v>105515</v>
      </c>
      <c r="B196" s="4" t="s">
        <v>380</v>
      </c>
      <c r="C196" t="s">
        <v>381</v>
      </c>
    </row>
    <row r="197" spans="1:3" x14ac:dyDescent="0.25">
      <c r="A197" s="6">
        <v>105525</v>
      </c>
      <c r="B197" s="4" t="s">
        <v>382</v>
      </c>
      <c r="C197" t="s">
        <v>383</v>
      </c>
    </row>
    <row r="198" spans="1:3" x14ac:dyDescent="0.25">
      <c r="A198" s="6">
        <v>105530</v>
      </c>
      <c r="B198" s="4" t="s">
        <v>384</v>
      </c>
      <c r="C198" t="s">
        <v>385</v>
      </c>
    </row>
    <row r="199" spans="1:3" x14ac:dyDescent="0.25">
      <c r="A199" s="6">
        <v>105535</v>
      </c>
      <c r="B199" s="4" t="s">
        <v>386</v>
      </c>
      <c r="C199" t="s">
        <v>387</v>
      </c>
    </row>
    <row r="200" spans="1:3" x14ac:dyDescent="0.25">
      <c r="A200" s="6">
        <v>105543</v>
      </c>
      <c r="B200" s="4" t="s">
        <v>388</v>
      </c>
      <c r="C200" t="s">
        <v>389</v>
      </c>
    </row>
    <row r="201" spans="1:3" x14ac:dyDescent="0.25">
      <c r="A201" s="6">
        <v>105545</v>
      </c>
      <c r="B201" s="4" t="s">
        <v>390</v>
      </c>
      <c r="C201" t="s">
        <v>391</v>
      </c>
    </row>
    <row r="202" spans="1:3" x14ac:dyDescent="0.25">
      <c r="A202" s="6">
        <v>105550</v>
      </c>
      <c r="B202" s="4" t="s">
        <v>392</v>
      </c>
      <c r="C202" t="s">
        <v>393</v>
      </c>
    </row>
    <row r="203" spans="1:3" x14ac:dyDescent="0.25">
      <c r="A203" s="6">
        <v>105563</v>
      </c>
      <c r="B203" s="4" t="s">
        <v>378</v>
      </c>
      <c r="C203" t="s">
        <v>394</v>
      </c>
    </row>
    <row r="204" spans="1:3" x14ac:dyDescent="0.25">
      <c r="A204" s="6">
        <v>105565</v>
      </c>
      <c r="B204" s="4" t="s">
        <v>380</v>
      </c>
      <c r="C204" t="s">
        <v>395</v>
      </c>
    </row>
    <row r="205" spans="1:3" x14ac:dyDescent="0.25">
      <c r="A205" s="6">
        <v>105573</v>
      </c>
      <c r="B205" s="4" t="s">
        <v>388</v>
      </c>
      <c r="C205" t="s">
        <v>396</v>
      </c>
    </row>
    <row r="206" spans="1:3" x14ac:dyDescent="0.25">
      <c r="A206" s="6">
        <v>105575</v>
      </c>
      <c r="B206" s="4" t="s">
        <v>390</v>
      </c>
      <c r="C206" t="s">
        <v>397</v>
      </c>
    </row>
    <row r="207" spans="1:3" x14ac:dyDescent="0.25">
      <c r="A207" s="6">
        <v>105600</v>
      </c>
      <c r="B207" s="4" t="s">
        <v>398</v>
      </c>
      <c r="C207" t="s">
        <v>399</v>
      </c>
    </row>
    <row r="208" spans="1:3" x14ac:dyDescent="0.25">
      <c r="A208" s="6">
        <v>105601</v>
      </c>
      <c r="B208" s="4" t="s">
        <v>400</v>
      </c>
      <c r="C208" t="s">
        <v>401</v>
      </c>
    </row>
    <row r="209" spans="1:3" x14ac:dyDescent="0.25">
      <c r="A209" s="6">
        <v>105650</v>
      </c>
      <c r="B209" s="4" t="s">
        <v>402</v>
      </c>
      <c r="C209" t="s">
        <v>403</v>
      </c>
    </row>
    <row r="210" spans="1:3" x14ac:dyDescent="0.25">
      <c r="A210" s="10">
        <v>105672</v>
      </c>
      <c r="B210" t="s">
        <v>404</v>
      </c>
      <c r="C210" t="s">
        <v>405</v>
      </c>
    </row>
    <row r="211" spans="1:3" x14ac:dyDescent="0.25">
      <c r="A211" s="10">
        <v>105673</v>
      </c>
      <c r="B211" t="s">
        <v>406</v>
      </c>
      <c r="C211" t="s">
        <v>407</v>
      </c>
    </row>
    <row r="212" spans="1:3" x14ac:dyDescent="0.25">
      <c r="A212" s="10">
        <v>105674</v>
      </c>
      <c r="B212" t="s">
        <v>408</v>
      </c>
      <c r="C212" t="s">
        <v>409</v>
      </c>
    </row>
    <row r="213" spans="1:3" x14ac:dyDescent="0.25">
      <c r="A213" s="10">
        <v>105675</v>
      </c>
      <c r="B213" t="s">
        <v>410</v>
      </c>
      <c r="C213" t="s">
        <v>411</v>
      </c>
    </row>
    <row r="214" spans="1:3" x14ac:dyDescent="0.25">
      <c r="A214" s="10">
        <v>105677</v>
      </c>
      <c r="B214" s="4" t="s">
        <v>412</v>
      </c>
      <c r="C214" t="s">
        <v>413</v>
      </c>
    </row>
    <row r="215" spans="1:3" x14ac:dyDescent="0.25">
      <c r="A215" s="10">
        <v>105678</v>
      </c>
      <c r="B215" s="4" t="s">
        <v>414</v>
      </c>
      <c r="C215" t="s">
        <v>415</v>
      </c>
    </row>
    <row r="216" spans="1:3" x14ac:dyDescent="0.25">
      <c r="A216" s="10">
        <v>105688</v>
      </c>
      <c r="B216" s="4" t="s">
        <v>416</v>
      </c>
      <c r="C216" t="s">
        <v>417</v>
      </c>
    </row>
    <row r="217" spans="1:3" x14ac:dyDescent="0.25">
      <c r="A217" s="6">
        <v>105700</v>
      </c>
      <c r="B217" s="4" t="s">
        <v>418</v>
      </c>
      <c r="C217" t="s">
        <v>419</v>
      </c>
    </row>
    <row r="218" spans="1:3" x14ac:dyDescent="0.25">
      <c r="A218" s="10">
        <v>105710</v>
      </c>
      <c r="B218" s="4" t="s">
        <v>420</v>
      </c>
      <c r="C218" t="s">
        <v>421</v>
      </c>
    </row>
    <row r="219" spans="1:3" x14ac:dyDescent="0.25">
      <c r="A219" s="10">
        <v>105711</v>
      </c>
      <c r="B219" s="4" t="s">
        <v>422</v>
      </c>
      <c r="C219" t="s">
        <v>423</v>
      </c>
    </row>
    <row r="220" spans="1:3" x14ac:dyDescent="0.25">
      <c r="A220" s="10">
        <v>105712</v>
      </c>
      <c r="B220" s="4" t="s">
        <v>424</v>
      </c>
      <c r="C220" t="s">
        <v>425</v>
      </c>
    </row>
    <row r="221" spans="1:3" x14ac:dyDescent="0.25">
      <c r="A221" s="10">
        <v>105713</v>
      </c>
      <c r="B221" s="4" t="s">
        <v>426</v>
      </c>
      <c r="C221" t="s">
        <v>427</v>
      </c>
    </row>
    <row r="222" spans="1:3" x14ac:dyDescent="0.25">
      <c r="A222" s="10">
        <v>105714</v>
      </c>
      <c r="B222" s="4" t="s">
        <v>428</v>
      </c>
      <c r="C222" t="s">
        <v>429</v>
      </c>
    </row>
    <row r="223" spans="1:3" x14ac:dyDescent="0.25">
      <c r="A223" s="10">
        <v>105715</v>
      </c>
      <c r="B223" s="4" t="s">
        <v>430</v>
      </c>
      <c r="C223" t="s">
        <v>431</v>
      </c>
    </row>
    <row r="224" spans="1:3" x14ac:dyDescent="0.25">
      <c r="A224" s="10">
        <v>105716</v>
      </c>
      <c r="B224" s="4" t="s">
        <v>432</v>
      </c>
      <c r="C224" t="s">
        <v>433</v>
      </c>
    </row>
    <row r="225" spans="1:3" x14ac:dyDescent="0.25">
      <c r="A225" s="6">
        <v>105750</v>
      </c>
      <c r="B225" s="4" t="s">
        <v>434</v>
      </c>
      <c r="C225" t="s">
        <v>435</v>
      </c>
    </row>
    <row r="226" spans="1:3" x14ac:dyDescent="0.25">
      <c r="A226" s="6">
        <v>105800</v>
      </c>
      <c r="B226" s="4" t="s">
        <v>436</v>
      </c>
      <c r="C226" t="s">
        <v>437</v>
      </c>
    </row>
    <row r="227" spans="1:3" x14ac:dyDescent="0.25">
      <c r="A227" s="6">
        <v>105850</v>
      </c>
      <c r="B227" s="4" t="s">
        <v>438</v>
      </c>
      <c r="C227" t="s">
        <v>439</v>
      </c>
    </row>
    <row r="228" spans="1:3" x14ac:dyDescent="0.25">
      <c r="A228" s="6">
        <v>105900</v>
      </c>
      <c r="B228" s="4" t="s">
        <v>440</v>
      </c>
      <c r="C228" t="s">
        <v>441</v>
      </c>
    </row>
    <row r="229" spans="1:3" x14ac:dyDescent="0.25">
      <c r="A229" s="6">
        <v>105910</v>
      </c>
      <c r="B229" s="4" t="s">
        <v>442</v>
      </c>
      <c r="C229" t="s">
        <v>443</v>
      </c>
    </row>
    <row r="230" spans="1:3" x14ac:dyDescent="0.25">
      <c r="A230" s="6">
        <v>105911</v>
      </c>
      <c r="B230" s="4" t="s">
        <v>444</v>
      </c>
      <c r="C230" t="s">
        <v>445</v>
      </c>
    </row>
    <row r="231" spans="1:3" x14ac:dyDescent="0.25">
      <c r="A231" s="13">
        <v>105912</v>
      </c>
      <c r="B231" s="4" t="s">
        <v>446</v>
      </c>
    </row>
    <row r="232" spans="1:3" x14ac:dyDescent="0.25">
      <c r="A232" s="13">
        <v>105914</v>
      </c>
      <c r="B232" s="4" t="s">
        <v>447</v>
      </c>
    </row>
    <row r="233" spans="1:3" x14ac:dyDescent="0.25">
      <c r="A233" s="6">
        <v>105922</v>
      </c>
      <c r="B233" s="4" t="s">
        <v>448</v>
      </c>
      <c r="C233" t="s">
        <v>449</v>
      </c>
    </row>
    <row r="234" spans="1:3" x14ac:dyDescent="0.25">
      <c r="A234" s="6">
        <v>105923</v>
      </c>
      <c r="B234" s="4" t="s">
        <v>450</v>
      </c>
      <c r="C234" t="s">
        <v>451</v>
      </c>
    </row>
    <row r="235" spans="1:3" x14ac:dyDescent="0.25">
      <c r="A235" s="6">
        <v>105924</v>
      </c>
      <c r="B235" s="4" t="s">
        <v>452</v>
      </c>
      <c r="C235" t="s">
        <v>453</v>
      </c>
    </row>
    <row r="236" spans="1:3" x14ac:dyDescent="0.25">
      <c r="A236" s="6">
        <v>106008</v>
      </c>
      <c r="B236" s="4" t="s">
        <v>454</v>
      </c>
      <c r="C236" t="s">
        <v>455</v>
      </c>
    </row>
    <row r="237" spans="1:3" x14ac:dyDescent="0.25">
      <c r="A237" s="6">
        <v>106090</v>
      </c>
      <c r="B237" s="4" t="s">
        <v>456</v>
      </c>
      <c r="C237" t="s">
        <v>457</v>
      </c>
    </row>
    <row r="238" spans="1:3" x14ac:dyDescent="0.25">
      <c r="A238" s="6">
        <v>106100</v>
      </c>
      <c r="B238" s="4" t="s">
        <v>458</v>
      </c>
      <c r="C238" t="s">
        <v>459</v>
      </c>
    </row>
    <row r="239" spans="1:3" x14ac:dyDescent="0.25">
      <c r="A239" s="6">
        <v>106105</v>
      </c>
      <c r="B239" s="4" t="s">
        <v>460</v>
      </c>
      <c r="C239" t="s">
        <v>461</v>
      </c>
    </row>
    <row r="240" spans="1:3" x14ac:dyDescent="0.25">
      <c r="A240" s="6">
        <v>106115</v>
      </c>
      <c r="B240" s="4" t="s">
        <v>462</v>
      </c>
      <c r="C240" t="s">
        <v>463</v>
      </c>
    </row>
    <row r="241" spans="1:3" x14ac:dyDescent="0.25">
      <c r="A241" s="6">
        <v>106120</v>
      </c>
      <c r="B241" s="4" t="s">
        <v>464</v>
      </c>
      <c r="C241" t="s">
        <v>465</v>
      </c>
    </row>
    <row r="242" spans="1:3" x14ac:dyDescent="0.25">
      <c r="A242" s="6">
        <v>106123</v>
      </c>
      <c r="B242" s="4" t="s">
        <v>466</v>
      </c>
      <c r="C242" t="s">
        <v>467</v>
      </c>
    </row>
    <row r="243" spans="1:3" x14ac:dyDescent="0.25">
      <c r="A243" s="6">
        <v>106125</v>
      </c>
      <c r="B243" s="4" t="s">
        <v>468</v>
      </c>
      <c r="C243" t="s">
        <v>469</v>
      </c>
    </row>
    <row r="244" spans="1:3" x14ac:dyDescent="0.25">
      <c r="A244" s="6">
        <v>106126</v>
      </c>
      <c r="B244" s="4" t="s">
        <v>470</v>
      </c>
      <c r="C244" t="s">
        <v>471</v>
      </c>
    </row>
    <row r="245" spans="1:3" x14ac:dyDescent="0.25">
      <c r="A245" s="6">
        <v>106127</v>
      </c>
      <c r="B245" s="4" t="s">
        <v>472</v>
      </c>
      <c r="C245" t="s">
        <v>473</v>
      </c>
    </row>
    <row r="246" spans="1:3" x14ac:dyDescent="0.25">
      <c r="A246" s="6">
        <v>106128</v>
      </c>
      <c r="B246" s="4" t="s">
        <v>474</v>
      </c>
      <c r="C246" t="s">
        <v>475</v>
      </c>
    </row>
    <row r="247" spans="1:3" x14ac:dyDescent="0.25">
      <c r="A247" s="6">
        <v>106129</v>
      </c>
      <c r="B247" s="4" t="s">
        <v>476</v>
      </c>
      <c r="C247" t="s">
        <v>477</v>
      </c>
    </row>
    <row r="248" spans="1:3" x14ac:dyDescent="0.25">
      <c r="A248" s="6">
        <v>106150</v>
      </c>
      <c r="B248" s="4" t="s">
        <v>478</v>
      </c>
      <c r="C248" t="s">
        <v>479</v>
      </c>
    </row>
    <row r="249" spans="1:3" x14ac:dyDescent="0.25">
      <c r="A249" s="6">
        <v>106160</v>
      </c>
      <c r="B249" s="4" t="s">
        <v>480</v>
      </c>
      <c r="C249" t="s">
        <v>481</v>
      </c>
    </row>
    <row r="250" spans="1:3" x14ac:dyDescent="0.25">
      <c r="A250" s="6">
        <v>106165</v>
      </c>
      <c r="B250" s="4" t="s">
        <v>482</v>
      </c>
      <c r="C250" t="s">
        <v>483</v>
      </c>
    </row>
    <row r="251" spans="1:3" x14ac:dyDescent="0.25">
      <c r="A251" s="6">
        <v>106170</v>
      </c>
      <c r="B251" s="4" t="s">
        <v>484</v>
      </c>
      <c r="C251" t="s">
        <v>485</v>
      </c>
    </row>
    <row r="252" spans="1:3" x14ac:dyDescent="0.25">
      <c r="A252" s="6">
        <v>106175</v>
      </c>
      <c r="B252" s="4" t="s">
        <v>486</v>
      </c>
      <c r="C252" t="s">
        <v>487</v>
      </c>
    </row>
    <row r="253" spans="1:3" x14ac:dyDescent="0.25">
      <c r="A253" s="6">
        <v>106178</v>
      </c>
      <c r="B253" s="4" t="s">
        <v>488</v>
      </c>
      <c r="C253" t="s">
        <v>489</v>
      </c>
    </row>
    <row r="254" spans="1:3" x14ac:dyDescent="0.25">
      <c r="A254" s="6">
        <v>106180</v>
      </c>
      <c r="B254" s="4" t="s">
        <v>490</v>
      </c>
      <c r="C254" t="s">
        <v>491</v>
      </c>
    </row>
    <row r="255" spans="1:3" x14ac:dyDescent="0.25">
      <c r="A255" s="6">
        <v>106185</v>
      </c>
      <c r="B255" s="4" t="s">
        <v>492</v>
      </c>
      <c r="C255" t="s">
        <v>493</v>
      </c>
    </row>
    <row r="256" spans="1:3" x14ac:dyDescent="0.25">
      <c r="A256" s="6">
        <v>106207</v>
      </c>
      <c r="B256" s="4" t="s">
        <v>494</v>
      </c>
      <c r="C256" t="s">
        <v>495</v>
      </c>
    </row>
    <row r="257" spans="1:3" x14ac:dyDescent="0.25">
      <c r="A257" s="6">
        <v>106210</v>
      </c>
      <c r="B257" s="4" t="s">
        <v>496</v>
      </c>
      <c r="C257" t="s">
        <v>497</v>
      </c>
    </row>
    <row r="258" spans="1:3" x14ac:dyDescent="0.25">
      <c r="A258" s="6">
        <v>106217</v>
      </c>
      <c r="B258" s="4" t="s">
        <v>498</v>
      </c>
      <c r="C258" t="s">
        <v>499</v>
      </c>
    </row>
    <row r="259" spans="1:3" x14ac:dyDescent="0.25">
      <c r="A259" s="6">
        <v>106220</v>
      </c>
      <c r="B259" s="4" t="s">
        <v>500</v>
      </c>
      <c r="C259" t="s">
        <v>501</v>
      </c>
    </row>
    <row r="260" spans="1:3" x14ac:dyDescent="0.25">
      <c r="A260" s="6">
        <v>106225</v>
      </c>
      <c r="B260" s="4" t="s">
        <v>502</v>
      </c>
      <c r="C260" t="s">
        <v>503</v>
      </c>
    </row>
    <row r="261" spans="1:3" x14ac:dyDescent="0.25">
      <c r="A261" s="6">
        <v>106226</v>
      </c>
      <c r="B261" s="4" t="s">
        <v>504</v>
      </c>
      <c r="C261" t="s">
        <v>505</v>
      </c>
    </row>
    <row r="262" spans="1:3" x14ac:dyDescent="0.25">
      <c r="A262" s="6">
        <v>106228</v>
      </c>
      <c r="B262" s="4" t="s">
        <v>506</v>
      </c>
      <c r="C262" t="s">
        <v>507</v>
      </c>
    </row>
    <row r="263" spans="1:3" x14ac:dyDescent="0.25">
      <c r="A263" s="6">
        <v>106245</v>
      </c>
      <c r="B263" s="4" t="s">
        <v>508</v>
      </c>
      <c r="C263" t="s">
        <v>509</v>
      </c>
    </row>
    <row r="264" spans="1:3" x14ac:dyDescent="0.25">
      <c r="A264" s="6">
        <v>106246</v>
      </c>
      <c r="B264" s="4" t="s">
        <v>510</v>
      </c>
      <c r="C264" t="s">
        <v>511</v>
      </c>
    </row>
    <row r="265" spans="1:3" x14ac:dyDescent="0.25">
      <c r="A265" s="6">
        <v>106248</v>
      </c>
      <c r="B265" s="4" t="s">
        <v>512</v>
      </c>
      <c r="C265" t="s">
        <v>513</v>
      </c>
    </row>
    <row r="266" spans="1:3" x14ac:dyDescent="0.25">
      <c r="A266" s="6">
        <v>106301</v>
      </c>
      <c r="B266" s="4" t="s">
        <v>514</v>
      </c>
      <c r="C266" t="s">
        <v>515</v>
      </c>
    </row>
    <row r="267" spans="1:3" x14ac:dyDescent="0.25">
      <c r="A267" s="6">
        <v>106309</v>
      </c>
      <c r="B267" s="4" t="s">
        <v>516</v>
      </c>
      <c r="C267" t="s">
        <v>517</v>
      </c>
    </row>
    <row r="268" spans="1:3" x14ac:dyDescent="0.25">
      <c r="A268" s="6">
        <v>106310</v>
      </c>
      <c r="B268" s="4" t="s">
        <v>518</v>
      </c>
      <c r="C268" t="s">
        <v>519</v>
      </c>
    </row>
    <row r="269" spans="1:3" x14ac:dyDescent="0.25">
      <c r="A269" s="6">
        <v>106311</v>
      </c>
      <c r="B269" s="4" t="s">
        <v>520</v>
      </c>
      <c r="C269" t="s">
        <v>521</v>
      </c>
    </row>
    <row r="270" spans="1:3" x14ac:dyDescent="0.25">
      <c r="A270" s="6">
        <v>106312</v>
      </c>
      <c r="B270" s="4" t="s">
        <v>522</v>
      </c>
      <c r="C270" t="s">
        <v>523</v>
      </c>
    </row>
    <row r="271" spans="1:3" x14ac:dyDescent="0.25">
      <c r="A271" s="6">
        <v>106314</v>
      </c>
      <c r="B271" s="4" t="s">
        <v>524</v>
      </c>
      <c r="C271" t="s">
        <v>525</v>
      </c>
    </row>
    <row r="272" spans="1:3" x14ac:dyDescent="0.25">
      <c r="A272" s="6">
        <v>106315</v>
      </c>
      <c r="B272" s="4" t="s">
        <v>526</v>
      </c>
      <c r="C272" t="s">
        <v>527</v>
      </c>
    </row>
    <row r="273" spans="1:3" x14ac:dyDescent="0.25">
      <c r="A273" s="6">
        <v>106316</v>
      </c>
      <c r="B273" s="4" t="s">
        <v>528</v>
      </c>
      <c r="C273" t="s">
        <v>529</v>
      </c>
    </row>
    <row r="274" spans="1:3" x14ac:dyDescent="0.25">
      <c r="A274" s="6">
        <v>106319</v>
      </c>
      <c r="B274" s="4" t="s">
        <v>530</v>
      </c>
      <c r="C274" t="s">
        <v>531</v>
      </c>
    </row>
    <row r="275" spans="1:3" x14ac:dyDescent="0.25">
      <c r="A275" s="6">
        <v>106320</v>
      </c>
      <c r="B275" s="4" t="s">
        <v>532</v>
      </c>
      <c r="C275" t="s">
        <v>533</v>
      </c>
    </row>
    <row r="276" spans="1:3" x14ac:dyDescent="0.25">
      <c r="A276" s="6">
        <v>106321</v>
      </c>
      <c r="B276" s="4" t="s">
        <v>534</v>
      </c>
      <c r="C276" t="s">
        <v>535</v>
      </c>
    </row>
    <row r="277" spans="1:3" x14ac:dyDescent="0.25">
      <c r="A277" s="6">
        <v>106322</v>
      </c>
      <c r="B277" s="4" t="s">
        <v>536</v>
      </c>
      <c r="C277" t="s">
        <v>537</v>
      </c>
    </row>
    <row r="278" spans="1:3" x14ac:dyDescent="0.25">
      <c r="A278" s="6">
        <v>106323</v>
      </c>
      <c r="B278" s="4" t="s">
        <v>538</v>
      </c>
      <c r="C278" t="s">
        <v>539</v>
      </c>
    </row>
    <row r="279" spans="1:3" x14ac:dyDescent="0.25">
      <c r="A279" s="6">
        <v>106324</v>
      </c>
      <c r="B279" s="4" t="s">
        <v>540</v>
      </c>
      <c r="C279" t="s">
        <v>541</v>
      </c>
    </row>
    <row r="280" spans="1:3" x14ac:dyDescent="0.25">
      <c r="A280" s="6">
        <v>106325</v>
      </c>
      <c r="B280" s="4" t="s">
        <v>542</v>
      </c>
      <c r="C280" t="s">
        <v>543</v>
      </c>
    </row>
    <row r="281" spans="1:3" x14ac:dyDescent="0.25">
      <c r="A281" s="6">
        <v>106326</v>
      </c>
      <c r="B281" s="4" t="s">
        <v>544</v>
      </c>
      <c r="C281" t="s">
        <v>545</v>
      </c>
    </row>
    <row r="282" spans="1:3" x14ac:dyDescent="0.25">
      <c r="A282" s="6">
        <v>106328</v>
      </c>
      <c r="B282" s="4" t="s">
        <v>546</v>
      </c>
      <c r="C282" t="s">
        <v>547</v>
      </c>
    </row>
    <row r="283" spans="1:3" x14ac:dyDescent="0.25">
      <c r="A283" s="6">
        <v>106329</v>
      </c>
      <c r="B283" s="4" t="s">
        <v>548</v>
      </c>
      <c r="C283" t="s">
        <v>549</v>
      </c>
    </row>
    <row r="284" spans="1:3" x14ac:dyDescent="0.25">
      <c r="A284" s="6">
        <v>106331</v>
      </c>
      <c r="B284" s="4" t="s">
        <v>550</v>
      </c>
      <c r="C284" t="s">
        <v>551</v>
      </c>
    </row>
    <row r="285" spans="1:3" x14ac:dyDescent="0.25">
      <c r="A285" s="6">
        <v>106340</v>
      </c>
      <c r="B285" s="4" t="s">
        <v>552</v>
      </c>
      <c r="C285" t="s">
        <v>553</v>
      </c>
    </row>
    <row r="286" spans="1:3" x14ac:dyDescent="0.25">
      <c r="A286" s="6">
        <v>106341</v>
      </c>
      <c r="B286" s="4" t="s">
        <v>554</v>
      </c>
      <c r="C286" t="s">
        <v>555</v>
      </c>
    </row>
    <row r="287" spans="1:3" x14ac:dyDescent="0.25">
      <c r="A287" s="6">
        <v>106342</v>
      </c>
      <c r="B287" s="4" t="s">
        <v>556</v>
      </c>
      <c r="C287" t="s">
        <v>557</v>
      </c>
    </row>
    <row r="288" spans="1:3" x14ac:dyDescent="0.25">
      <c r="A288" s="6">
        <v>106352</v>
      </c>
      <c r="B288" s="4" t="s">
        <v>558</v>
      </c>
      <c r="C288" t="s">
        <v>559</v>
      </c>
    </row>
    <row r="289" spans="1:3" x14ac:dyDescent="0.25">
      <c r="A289" s="6">
        <v>106353</v>
      </c>
      <c r="B289" s="4" t="s">
        <v>560</v>
      </c>
      <c r="C289" t="s">
        <v>561</v>
      </c>
    </row>
    <row r="290" spans="1:3" x14ac:dyDescent="0.25">
      <c r="A290" s="6">
        <v>106812</v>
      </c>
      <c r="B290" s="4" t="s">
        <v>562</v>
      </c>
      <c r="C290" t="s">
        <v>563</v>
      </c>
    </row>
    <row r="291" spans="1:3" x14ac:dyDescent="0.25">
      <c r="A291" s="15">
        <v>106813</v>
      </c>
      <c r="B291" s="16" t="s">
        <v>564</v>
      </c>
      <c r="C291" s="6" t="s">
        <v>565</v>
      </c>
    </row>
    <row r="292" spans="1:3" x14ac:dyDescent="0.25">
      <c r="A292" s="6">
        <v>106814</v>
      </c>
      <c r="B292" t="s">
        <v>566</v>
      </c>
      <c r="C292" t="s">
        <v>567</v>
      </c>
    </row>
    <row r="293" spans="1:3" x14ac:dyDescent="0.25">
      <c r="A293" s="6">
        <v>106815</v>
      </c>
      <c r="B293" t="s">
        <v>568</v>
      </c>
      <c r="C293" t="s">
        <v>569</v>
      </c>
    </row>
    <row r="294" spans="1:3" x14ac:dyDescent="0.25">
      <c r="A294" s="6">
        <v>106852</v>
      </c>
      <c r="B294" s="4" t="s">
        <v>570</v>
      </c>
      <c r="C294" t="s">
        <v>571</v>
      </c>
    </row>
    <row r="295" spans="1:3" x14ac:dyDescent="0.25">
      <c r="A295" s="8">
        <v>107390</v>
      </c>
      <c r="B295" s="17" t="s">
        <v>572</v>
      </c>
      <c r="C295" s="6" t="s">
        <v>573</v>
      </c>
    </row>
    <row r="296" spans="1:3" x14ac:dyDescent="0.25">
      <c r="A296" s="8">
        <v>107391</v>
      </c>
      <c r="B296" s="17" t="s">
        <v>574</v>
      </c>
      <c r="C296" s="6" t="s">
        <v>575</v>
      </c>
    </row>
    <row r="297" spans="1:3" x14ac:dyDescent="0.25">
      <c r="A297" s="8">
        <v>107396</v>
      </c>
      <c r="B297" s="8" t="s">
        <v>576</v>
      </c>
      <c r="C297" s="6" t="s">
        <v>577</v>
      </c>
    </row>
    <row r="298" spans="1:3" x14ac:dyDescent="0.25">
      <c r="A298" s="8">
        <v>107399</v>
      </c>
      <c r="B298" s="8" t="s">
        <v>578</v>
      </c>
      <c r="C298" s="6" t="s">
        <v>579</v>
      </c>
    </row>
    <row r="299" spans="1:3" x14ac:dyDescent="0.25">
      <c r="A299" s="8">
        <v>107490</v>
      </c>
      <c r="B299" s="17" t="s">
        <v>580</v>
      </c>
      <c r="C299" s="6" t="s">
        <v>581</v>
      </c>
    </row>
    <row r="300" spans="1:3" x14ac:dyDescent="0.25">
      <c r="A300" s="8">
        <v>107491</v>
      </c>
      <c r="B300" s="17" t="s">
        <v>582</v>
      </c>
      <c r="C300" s="6" t="s">
        <v>583</v>
      </c>
    </row>
    <row r="301" spans="1:3" x14ac:dyDescent="0.25">
      <c r="A301" s="8">
        <v>107496</v>
      </c>
      <c r="B301" s="8" t="s">
        <v>584</v>
      </c>
      <c r="C301" s="6" t="s">
        <v>585</v>
      </c>
    </row>
    <row r="302" spans="1:3" x14ac:dyDescent="0.25">
      <c r="A302" s="6">
        <v>108009</v>
      </c>
      <c r="B302" s="4" t="s">
        <v>586</v>
      </c>
      <c r="C302" t="s">
        <v>587</v>
      </c>
    </row>
    <row r="303" spans="1:3" x14ac:dyDescent="0.25">
      <c r="A303" s="6">
        <v>110000</v>
      </c>
      <c r="B303" s="4" t="s">
        <v>588</v>
      </c>
      <c r="C303" t="s">
        <v>589</v>
      </c>
    </row>
    <row r="304" spans="1:3" x14ac:dyDescent="0.25">
      <c r="A304" s="6">
        <v>110017</v>
      </c>
      <c r="B304" s="4" t="s">
        <v>590</v>
      </c>
      <c r="C304" t="s">
        <v>591</v>
      </c>
    </row>
    <row r="305" spans="1:3" x14ac:dyDescent="0.25">
      <c r="A305" s="6">
        <v>123021</v>
      </c>
      <c r="B305" s="4" t="s">
        <v>592</v>
      </c>
      <c r="C305" t="s">
        <v>593</v>
      </c>
    </row>
    <row r="306" spans="1:3" x14ac:dyDescent="0.25">
      <c r="A306" s="6">
        <v>123032</v>
      </c>
      <c r="B306" s="4" t="s">
        <v>594</v>
      </c>
      <c r="C306" t="s">
        <v>595</v>
      </c>
    </row>
    <row r="307" spans="1:3" x14ac:dyDescent="0.25">
      <c r="A307" s="12">
        <v>123040</v>
      </c>
      <c r="B307" t="s">
        <v>596</v>
      </c>
      <c r="C307" t="s">
        <v>597</v>
      </c>
    </row>
    <row r="308" spans="1:3" x14ac:dyDescent="0.25">
      <c r="A308" s="12">
        <v>123041</v>
      </c>
      <c r="B308" t="s">
        <v>598</v>
      </c>
      <c r="C308" t="s">
        <v>599</v>
      </c>
    </row>
    <row r="309" spans="1:3" x14ac:dyDescent="0.25">
      <c r="A309" s="12">
        <v>123042</v>
      </c>
      <c r="B309" t="s">
        <v>600</v>
      </c>
      <c r="C309" t="s">
        <v>601</v>
      </c>
    </row>
    <row r="310" spans="1:3" x14ac:dyDescent="0.25">
      <c r="A310" s="12">
        <v>123043</v>
      </c>
      <c r="B310" t="s">
        <v>602</v>
      </c>
      <c r="C310" t="s">
        <v>603</v>
      </c>
    </row>
    <row r="311" spans="1:3" x14ac:dyDescent="0.25">
      <c r="A311" s="18">
        <v>123050</v>
      </c>
      <c r="B311" t="s">
        <v>604</v>
      </c>
      <c r="C311" t="s">
        <v>605</v>
      </c>
    </row>
    <row r="312" spans="1:3" x14ac:dyDescent="0.25">
      <c r="A312" s="18">
        <v>123051</v>
      </c>
      <c r="B312" t="s">
        <v>606</v>
      </c>
      <c r="C312" t="s">
        <v>607</v>
      </c>
    </row>
    <row r="313" spans="1:3" x14ac:dyDescent="0.25">
      <c r="A313" s="18">
        <v>123052</v>
      </c>
      <c r="B313" t="s">
        <v>608</v>
      </c>
      <c r="C313" t="s">
        <v>609</v>
      </c>
    </row>
    <row r="314" spans="1:3" x14ac:dyDescent="0.25">
      <c r="A314" s="11">
        <v>123109</v>
      </c>
      <c r="B314" s="4" t="s">
        <v>610</v>
      </c>
      <c r="C314" t="s">
        <v>611</v>
      </c>
    </row>
    <row r="315" spans="1:3" x14ac:dyDescent="0.25">
      <c r="A315" s="11">
        <v>123110</v>
      </c>
      <c r="B315" s="4" t="s">
        <v>612</v>
      </c>
      <c r="C315" t="s">
        <v>613</v>
      </c>
    </row>
    <row r="316" spans="1:3" x14ac:dyDescent="0.25">
      <c r="A316" s="11">
        <v>123116</v>
      </c>
      <c r="B316" s="4" t="s">
        <v>614</v>
      </c>
      <c r="C316" t="s">
        <v>615</v>
      </c>
    </row>
    <row r="317" spans="1:3" x14ac:dyDescent="0.25">
      <c r="A317" s="6">
        <v>123425</v>
      </c>
      <c r="B317" s="4" t="s">
        <v>616</v>
      </c>
      <c r="C317" t="s">
        <v>617</v>
      </c>
    </row>
    <row r="318" spans="1:3" x14ac:dyDescent="0.25">
      <c r="A318" s="6">
        <v>123430</v>
      </c>
      <c r="B318" s="4" t="s">
        <v>618</v>
      </c>
      <c r="C318" t="s">
        <v>619</v>
      </c>
    </row>
    <row r="319" spans="1:3" x14ac:dyDescent="0.25">
      <c r="A319" s="6">
        <v>123435</v>
      </c>
      <c r="B319" s="4" t="s">
        <v>620</v>
      </c>
      <c r="C319" t="s">
        <v>621</v>
      </c>
    </row>
    <row r="320" spans="1:3" x14ac:dyDescent="0.25">
      <c r="A320" s="6">
        <v>145241</v>
      </c>
      <c r="B320" s="4" t="s">
        <v>622</v>
      </c>
      <c r="C320" t="s">
        <v>623</v>
      </c>
    </row>
    <row r="321" spans="1:3" x14ac:dyDescent="0.25">
      <c r="A321" s="6">
        <v>146309</v>
      </c>
      <c r="B321" s="4" t="s">
        <v>624</v>
      </c>
      <c r="C321" t="s">
        <v>625</v>
      </c>
    </row>
    <row r="322" spans="1:3" x14ac:dyDescent="0.25">
      <c r="A322" s="6">
        <v>200027</v>
      </c>
      <c r="B322" s="4" t="s">
        <v>626</v>
      </c>
      <c r="C322" t="s">
        <v>627</v>
      </c>
    </row>
    <row r="323" spans="1:3" x14ac:dyDescent="0.25">
      <c r="A323" s="6">
        <v>200029</v>
      </c>
      <c r="B323" s="4" t="s">
        <v>628</v>
      </c>
      <c r="C323" t="s">
        <v>629</v>
      </c>
    </row>
    <row r="324" spans="1:3" x14ac:dyDescent="0.25">
      <c r="A324" s="6">
        <v>200039</v>
      </c>
      <c r="B324" s="4" t="s">
        <v>630</v>
      </c>
      <c r="C324" t="s">
        <v>631</v>
      </c>
    </row>
    <row r="325" spans="1:3" x14ac:dyDescent="0.25">
      <c r="A325" s="6">
        <v>200057</v>
      </c>
      <c r="B325" s="4" t="s">
        <v>632</v>
      </c>
      <c r="C325" t="s">
        <v>633</v>
      </c>
    </row>
    <row r="326" spans="1:3" x14ac:dyDescent="0.25">
      <c r="A326" s="6">
        <v>200059</v>
      </c>
      <c r="B326" s="4" t="s">
        <v>634</v>
      </c>
      <c r="C326" t="s">
        <v>635</v>
      </c>
    </row>
    <row r="327" spans="1:3" x14ac:dyDescent="0.25">
      <c r="A327" s="6">
        <v>200067</v>
      </c>
      <c r="B327" s="4" t="s">
        <v>636</v>
      </c>
      <c r="C327" t="s">
        <v>637</v>
      </c>
    </row>
    <row r="328" spans="1:3" x14ac:dyDescent="0.25">
      <c r="A328" s="6">
        <v>200069</v>
      </c>
      <c r="B328" s="4" t="s">
        <v>638</v>
      </c>
      <c r="C328" t="s">
        <v>639</v>
      </c>
    </row>
    <row r="329" spans="1:3" x14ac:dyDescent="0.25">
      <c r="A329" s="6">
        <v>200077</v>
      </c>
      <c r="B329" s="4" t="s">
        <v>640</v>
      </c>
      <c r="C329" t="s">
        <v>641</v>
      </c>
    </row>
    <row r="330" spans="1:3" x14ac:dyDescent="0.25">
      <c r="A330" s="6">
        <v>200079</v>
      </c>
      <c r="B330" s="4" t="s">
        <v>642</v>
      </c>
      <c r="C330" t="s">
        <v>643</v>
      </c>
    </row>
    <row r="331" spans="1:3" x14ac:dyDescent="0.25">
      <c r="A331" s="6">
        <v>200087</v>
      </c>
      <c r="B331" s="4" t="s">
        <v>644</v>
      </c>
      <c r="C331" t="s">
        <v>645</v>
      </c>
    </row>
    <row r="332" spans="1:3" x14ac:dyDescent="0.25">
      <c r="A332" s="6">
        <v>200089</v>
      </c>
      <c r="B332" s="4" t="s">
        <v>646</v>
      </c>
      <c r="C332" t="s">
        <v>647</v>
      </c>
    </row>
    <row r="333" spans="1:3" x14ac:dyDescent="0.25">
      <c r="A333" s="6">
        <v>200600</v>
      </c>
      <c r="B333" s="4" t="s">
        <v>648</v>
      </c>
      <c r="C333" t="s">
        <v>649</v>
      </c>
    </row>
    <row r="334" spans="1:3" x14ac:dyDescent="0.25">
      <c r="A334" s="6">
        <v>200601</v>
      </c>
      <c r="B334" s="4" t="s">
        <v>650</v>
      </c>
      <c r="C334" t="s">
        <v>651</v>
      </c>
    </row>
    <row r="335" spans="1:3" x14ac:dyDescent="0.25">
      <c r="A335" s="6">
        <v>202000</v>
      </c>
      <c r="B335" s="4" t="s">
        <v>652</v>
      </c>
      <c r="C335" t="s">
        <v>653</v>
      </c>
    </row>
    <row r="336" spans="1:3" x14ac:dyDescent="0.25">
      <c r="A336" s="6">
        <v>202001</v>
      </c>
      <c r="B336" s="4" t="s">
        <v>654</v>
      </c>
      <c r="C336" t="s">
        <v>655</v>
      </c>
    </row>
    <row r="337" spans="1:3" x14ac:dyDescent="0.25">
      <c r="A337" s="6">
        <v>202005</v>
      </c>
      <c r="B337" s="4" t="s">
        <v>656</v>
      </c>
      <c r="C337" t="s">
        <v>657</v>
      </c>
    </row>
    <row r="338" spans="1:3" x14ac:dyDescent="0.25">
      <c r="A338" s="13">
        <v>202008</v>
      </c>
      <c r="B338" s="4" t="s">
        <v>658</v>
      </c>
    </row>
    <row r="339" spans="1:3" x14ac:dyDescent="0.25">
      <c r="A339" s="6">
        <v>202010</v>
      </c>
      <c r="B339" s="4" t="s">
        <v>659</v>
      </c>
      <c r="C339" t="s">
        <v>660</v>
      </c>
    </row>
    <row r="340" spans="1:3" x14ac:dyDescent="0.25">
      <c r="A340" s="6">
        <v>202015</v>
      </c>
      <c r="B340" s="4" t="s">
        <v>661</v>
      </c>
      <c r="C340" t="s">
        <v>662</v>
      </c>
    </row>
    <row r="341" spans="1:3" x14ac:dyDescent="0.25">
      <c r="A341" s="6">
        <v>202017</v>
      </c>
      <c r="B341" s="4" t="s">
        <v>663</v>
      </c>
      <c r="C341" t="s">
        <v>664</v>
      </c>
    </row>
    <row r="342" spans="1:3" x14ac:dyDescent="0.25">
      <c r="A342" s="6">
        <v>202020</v>
      </c>
      <c r="B342" s="4" t="s">
        <v>665</v>
      </c>
      <c r="C342" t="s">
        <v>666</v>
      </c>
    </row>
    <row r="343" spans="1:3" x14ac:dyDescent="0.25">
      <c r="A343" s="6">
        <v>202021</v>
      </c>
      <c r="B343" s="4" t="s">
        <v>667</v>
      </c>
      <c r="C343" t="s">
        <v>668</v>
      </c>
    </row>
    <row r="344" spans="1:3" x14ac:dyDescent="0.25">
      <c r="A344" s="6">
        <v>202027</v>
      </c>
      <c r="B344" s="4" t="s">
        <v>669</v>
      </c>
      <c r="C344" t="s">
        <v>670</v>
      </c>
    </row>
    <row r="345" spans="1:3" x14ac:dyDescent="0.25">
      <c r="A345" s="6">
        <v>202030</v>
      </c>
      <c r="B345" s="4" t="s">
        <v>671</v>
      </c>
      <c r="C345" t="s">
        <v>672</v>
      </c>
    </row>
    <row r="346" spans="1:3" x14ac:dyDescent="0.25">
      <c r="A346" s="6">
        <v>202037</v>
      </c>
      <c r="B346" s="4" t="s">
        <v>673</v>
      </c>
      <c r="C346" t="s">
        <v>674</v>
      </c>
    </row>
    <row r="347" spans="1:3" x14ac:dyDescent="0.25">
      <c r="A347" s="6">
        <v>202040</v>
      </c>
      <c r="B347" s="4" t="s">
        <v>675</v>
      </c>
      <c r="C347" t="s">
        <v>676</v>
      </c>
    </row>
    <row r="348" spans="1:3" x14ac:dyDescent="0.25">
      <c r="A348" s="6">
        <v>202050</v>
      </c>
      <c r="B348" s="4" t="s">
        <v>677</v>
      </c>
      <c r="C348" t="s">
        <v>678</v>
      </c>
    </row>
    <row r="349" spans="1:3" x14ac:dyDescent="0.25">
      <c r="A349" s="6">
        <v>202060</v>
      </c>
      <c r="B349" s="4" t="s">
        <v>679</v>
      </c>
      <c r="C349" t="s">
        <v>680</v>
      </c>
    </row>
    <row r="350" spans="1:3" x14ac:dyDescent="0.25">
      <c r="A350" s="6">
        <v>202080</v>
      </c>
      <c r="B350" s="4" t="s">
        <v>681</v>
      </c>
      <c r="C350" t="s">
        <v>682</v>
      </c>
    </row>
    <row r="351" spans="1:3" x14ac:dyDescent="0.25">
      <c r="A351" s="6">
        <v>202169</v>
      </c>
      <c r="B351" s="4" t="s">
        <v>683</v>
      </c>
      <c r="C351" t="s">
        <v>684</v>
      </c>
    </row>
    <row r="352" spans="1:3" x14ac:dyDescent="0.25">
      <c r="A352" s="6">
        <v>202227</v>
      </c>
      <c r="B352" s="4" t="s">
        <v>685</v>
      </c>
      <c r="C352" t="s">
        <v>686</v>
      </c>
    </row>
    <row r="353" spans="1:3" x14ac:dyDescent="0.25">
      <c r="A353" s="6">
        <v>202829</v>
      </c>
      <c r="B353" s="4" t="s">
        <v>687</v>
      </c>
      <c r="C353" t="s">
        <v>688</v>
      </c>
    </row>
    <row r="354" spans="1:3" x14ac:dyDescent="0.25">
      <c r="A354" s="6">
        <v>202850</v>
      </c>
      <c r="B354" t="s">
        <v>689</v>
      </c>
      <c r="C354" t="s">
        <v>690</v>
      </c>
    </row>
    <row r="355" spans="1:3" x14ac:dyDescent="0.25">
      <c r="A355" s="6">
        <v>202851</v>
      </c>
      <c r="B355" t="s">
        <v>691</v>
      </c>
      <c r="C355" t="s">
        <v>692</v>
      </c>
    </row>
    <row r="356" spans="1:3" x14ac:dyDescent="0.25">
      <c r="A356" s="6">
        <v>202852</v>
      </c>
      <c r="B356" t="s">
        <v>693</v>
      </c>
      <c r="C356" t="s">
        <v>694</v>
      </c>
    </row>
    <row r="357" spans="1:3" x14ac:dyDescent="0.25">
      <c r="A357" s="6">
        <v>202853</v>
      </c>
      <c r="B357" t="s">
        <v>695</v>
      </c>
      <c r="C357" t="s">
        <v>696</v>
      </c>
    </row>
    <row r="358" spans="1:3" x14ac:dyDescent="0.25">
      <c r="A358" s="6">
        <v>202857</v>
      </c>
      <c r="B358" s="4" t="s">
        <v>697</v>
      </c>
      <c r="C358" t="s">
        <v>698</v>
      </c>
    </row>
    <row r="359" spans="1:3" x14ac:dyDescent="0.25">
      <c r="A359" s="6">
        <v>202860</v>
      </c>
      <c r="B359" t="s">
        <v>699</v>
      </c>
      <c r="C359" t="s">
        <v>700</v>
      </c>
    </row>
    <row r="360" spans="1:3" x14ac:dyDescent="0.25">
      <c r="A360" s="6">
        <v>202861</v>
      </c>
      <c r="B360" t="s">
        <v>701</v>
      </c>
      <c r="C360" t="s">
        <v>702</v>
      </c>
    </row>
    <row r="361" spans="1:3" x14ac:dyDescent="0.25">
      <c r="A361" s="6">
        <v>202862</v>
      </c>
      <c r="B361" t="s">
        <v>703</v>
      </c>
      <c r="C361" t="s">
        <v>704</v>
      </c>
    </row>
    <row r="362" spans="1:3" x14ac:dyDescent="0.25">
      <c r="A362" s="6">
        <v>202863</v>
      </c>
      <c r="B362" t="s">
        <v>705</v>
      </c>
      <c r="C362" t="s">
        <v>706</v>
      </c>
    </row>
    <row r="363" spans="1:3" x14ac:dyDescent="0.25">
      <c r="A363" s="6">
        <v>202900</v>
      </c>
      <c r="B363" s="4" t="s">
        <v>707</v>
      </c>
      <c r="C363" t="s">
        <v>708</v>
      </c>
    </row>
    <row r="364" spans="1:3" x14ac:dyDescent="0.25">
      <c r="A364" s="6">
        <v>202901</v>
      </c>
      <c r="B364" s="4" t="s">
        <v>709</v>
      </c>
      <c r="C364" t="s">
        <v>710</v>
      </c>
    </row>
    <row r="365" spans="1:3" x14ac:dyDescent="0.25">
      <c r="A365" s="6">
        <v>202902</v>
      </c>
      <c r="B365" s="4" t="s">
        <v>711</v>
      </c>
      <c r="C365" t="s">
        <v>712</v>
      </c>
    </row>
    <row r="366" spans="1:3" x14ac:dyDescent="0.25">
      <c r="A366" s="6">
        <v>202906</v>
      </c>
      <c r="B366" s="4" t="s">
        <v>713</v>
      </c>
      <c r="C366" t="s">
        <v>714</v>
      </c>
    </row>
    <row r="367" spans="1:3" x14ac:dyDescent="0.25">
      <c r="A367" s="6">
        <v>204001</v>
      </c>
      <c r="B367" s="4" t="s">
        <v>715</v>
      </c>
      <c r="C367" t="s">
        <v>716</v>
      </c>
    </row>
    <row r="368" spans="1:3" x14ac:dyDescent="0.25">
      <c r="A368" s="6">
        <v>204002</v>
      </c>
      <c r="B368" s="4" t="s">
        <v>717</v>
      </c>
      <c r="C368" t="s">
        <v>718</v>
      </c>
    </row>
    <row r="369" spans="1:3" x14ac:dyDescent="0.25">
      <c r="A369" s="6">
        <v>204003</v>
      </c>
      <c r="B369" s="4" t="s">
        <v>719</v>
      </c>
      <c r="C369" t="s">
        <v>720</v>
      </c>
    </row>
    <row r="370" spans="1:3" x14ac:dyDescent="0.25">
      <c r="A370" s="6">
        <v>204004</v>
      </c>
      <c r="B370" s="4" t="s">
        <v>721</v>
      </c>
      <c r="C370" t="s">
        <v>722</v>
      </c>
    </row>
    <row r="371" spans="1:3" x14ac:dyDescent="0.25">
      <c r="A371" s="6">
        <v>204006</v>
      </c>
      <c r="B371" s="4" t="s">
        <v>723</v>
      </c>
      <c r="C371" t="s">
        <v>724</v>
      </c>
    </row>
    <row r="372" spans="1:3" x14ac:dyDescent="0.25">
      <c r="A372" s="6">
        <v>204007</v>
      </c>
      <c r="B372" s="4" t="s">
        <v>725</v>
      </c>
      <c r="C372" t="s">
        <v>726</v>
      </c>
    </row>
    <row r="373" spans="1:3" x14ac:dyDescent="0.25">
      <c r="A373" s="6">
        <v>204017</v>
      </c>
      <c r="B373" s="4" t="s">
        <v>727</v>
      </c>
      <c r="C373" t="s">
        <v>728</v>
      </c>
    </row>
    <row r="374" spans="1:3" x14ac:dyDescent="0.25">
      <c r="A374" s="6">
        <v>204027</v>
      </c>
      <c r="B374" s="4" t="s">
        <v>729</v>
      </c>
      <c r="C374" t="s">
        <v>730</v>
      </c>
    </row>
    <row r="375" spans="1:3" x14ac:dyDescent="0.25">
      <c r="A375" s="6">
        <v>204029</v>
      </c>
      <c r="B375" s="4" t="s">
        <v>731</v>
      </c>
      <c r="C375" t="s">
        <v>732</v>
      </c>
    </row>
    <row r="376" spans="1:3" x14ac:dyDescent="0.25">
      <c r="A376" s="6">
        <v>204037</v>
      </c>
      <c r="B376" s="4" t="s">
        <v>733</v>
      </c>
      <c r="C376" t="s">
        <v>734</v>
      </c>
    </row>
    <row r="377" spans="1:3" x14ac:dyDescent="0.25">
      <c r="A377" s="6">
        <v>204039</v>
      </c>
      <c r="B377" s="4" t="s">
        <v>735</v>
      </c>
      <c r="C377" t="s">
        <v>736</v>
      </c>
    </row>
    <row r="378" spans="1:3" x14ac:dyDescent="0.25">
      <c r="A378" s="6">
        <v>204049</v>
      </c>
      <c r="B378" s="4" t="s">
        <v>737</v>
      </c>
      <c r="C378" t="s">
        <v>738</v>
      </c>
    </row>
    <row r="379" spans="1:3" x14ac:dyDescent="0.25">
      <c r="A379" s="6">
        <v>204059</v>
      </c>
      <c r="B379" s="4" t="s">
        <v>739</v>
      </c>
      <c r="C379" t="s">
        <v>740</v>
      </c>
    </row>
    <row r="380" spans="1:3" x14ac:dyDescent="0.25">
      <c r="A380" s="6">
        <v>204069</v>
      </c>
      <c r="B380" s="4" t="s">
        <v>741</v>
      </c>
      <c r="C380" t="s">
        <v>742</v>
      </c>
    </row>
    <row r="381" spans="1:3" x14ac:dyDescent="0.25">
      <c r="A381" s="6">
        <v>204079</v>
      </c>
      <c r="B381" s="4" t="s">
        <v>743</v>
      </c>
      <c r="C381" t="s">
        <v>744</v>
      </c>
    </row>
    <row r="382" spans="1:3" x14ac:dyDescent="0.25">
      <c r="A382" s="6">
        <v>204089</v>
      </c>
      <c r="B382" s="4" t="s">
        <v>745</v>
      </c>
      <c r="C382" t="s">
        <v>746</v>
      </c>
    </row>
    <row r="383" spans="1:3" x14ac:dyDescent="0.25">
      <c r="A383" s="6">
        <v>204107</v>
      </c>
      <c r="B383" s="4" t="s">
        <v>747</v>
      </c>
      <c r="C383" t="s">
        <v>748</v>
      </c>
    </row>
    <row r="384" spans="1:3" x14ac:dyDescent="0.25">
      <c r="A384" s="6">
        <v>204109</v>
      </c>
      <c r="B384" s="4" t="s">
        <v>749</v>
      </c>
      <c r="C384" t="s">
        <v>750</v>
      </c>
    </row>
    <row r="385" spans="1:3" x14ac:dyDescent="0.25">
      <c r="A385" s="6">
        <v>204120</v>
      </c>
      <c r="B385" s="4" t="s">
        <v>751</v>
      </c>
      <c r="C385" t="s">
        <v>752</v>
      </c>
    </row>
    <row r="386" spans="1:3" x14ac:dyDescent="0.25">
      <c r="A386" s="6">
        <v>204127</v>
      </c>
      <c r="B386" s="4" t="s">
        <v>753</v>
      </c>
      <c r="C386" t="s">
        <v>754</v>
      </c>
    </row>
    <row r="387" spans="1:3" x14ac:dyDescent="0.25">
      <c r="A387" s="6">
        <v>204129</v>
      </c>
      <c r="B387" s="4" t="s">
        <v>755</v>
      </c>
      <c r="C387" t="s">
        <v>756</v>
      </c>
    </row>
    <row r="388" spans="1:3" x14ac:dyDescent="0.25">
      <c r="A388" s="6">
        <v>204147</v>
      </c>
      <c r="B388" s="4" t="s">
        <v>757</v>
      </c>
      <c r="C388" t="s">
        <v>758</v>
      </c>
    </row>
    <row r="389" spans="1:3" x14ac:dyDescent="0.25">
      <c r="A389" s="6">
        <v>204149</v>
      </c>
      <c r="B389" s="4" t="s">
        <v>759</v>
      </c>
      <c r="C389" t="s">
        <v>760</v>
      </c>
    </row>
    <row r="390" spans="1:3" x14ac:dyDescent="0.25">
      <c r="A390" s="6">
        <v>204157</v>
      </c>
      <c r="B390" s="4" t="s">
        <v>761</v>
      </c>
      <c r="C390" t="s">
        <v>762</v>
      </c>
    </row>
    <row r="391" spans="1:3" x14ac:dyDescent="0.25">
      <c r="A391" s="6">
        <v>204159</v>
      </c>
      <c r="B391" s="4" t="s">
        <v>763</v>
      </c>
      <c r="C391" t="s">
        <v>764</v>
      </c>
    </row>
    <row r="392" spans="1:3" x14ac:dyDescent="0.25">
      <c r="A392" s="6">
        <v>204169</v>
      </c>
      <c r="B392" s="4" t="s">
        <v>765</v>
      </c>
      <c r="C392" t="s">
        <v>766</v>
      </c>
    </row>
    <row r="393" spans="1:3" x14ac:dyDescent="0.25">
      <c r="A393" s="6">
        <v>204170</v>
      </c>
      <c r="B393" s="4" t="s">
        <v>767</v>
      </c>
      <c r="C393" t="s">
        <v>768</v>
      </c>
    </row>
    <row r="394" spans="1:3" x14ac:dyDescent="0.25">
      <c r="A394" s="6">
        <v>204171</v>
      </c>
      <c r="B394" s="4" t="s">
        <v>769</v>
      </c>
      <c r="C394" t="s">
        <v>770</v>
      </c>
    </row>
    <row r="395" spans="1:3" x14ac:dyDescent="0.25">
      <c r="A395" s="6">
        <v>204177</v>
      </c>
      <c r="B395" s="4" t="s">
        <v>771</v>
      </c>
      <c r="C395" t="s">
        <v>772</v>
      </c>
    </row>
    <row r="396" spans="1:3" x14ac:dyDescent="0.25">
      <c r="A396" s="6">
        <v>204179</v>
      </c>
      <c r="B396" s="4" t="s">
        <v>773</v>
      </c>
      <c r="C396" t="s">
        <v>774</v>
      </c>
    </row>
    <row r="397" spans="1:3" x14ac:dyDescent="0.25">
      <c r="A397" s="6">
        <v>204187</v>
      </c>
      <c r="B397" s="4" t="s">
        <v>775</v>
      </c>
      <c r="C397" t="s">
        <v>776</v>
      </c>
    </row>
    <row r="398" spans="1:3" x14ac:dyDescent="0.25">
      <c r="A398" s="6">
        <v>204189</v>
      </c>
      <c r="B398" s="4" t="s">
        <v>777</v>
      </c>
      <c r="C398" t="s">
        <v>778</v>
      </c>
    </row>
    <row r="399" spans="1:3" x14ac:dyDescent="0.25">
      <c r="A399" s="6">
        <v>204197</v>
      </c>
      <c r="B399" s="4" t="s">
        <v>779</v>
      </c>
      <c r="C399" t="s">
        <v>780</v>
      </c>
    </row>
    <row r="400" spans="1:3" x14ac:dyDescent="0.25">
      <c r="A400" s="6">
        <v>204199</v>
      </c>
      <c r="B400" s="4" t="s">
        <v>781</v>
      </c>
      <c r="C400" t="s">
        <v>782</v>
      </c>
    </row>
    <row r="401" spans="1:3" x14ac:dyDescent="0.25">
      <c r="A401" s="6">
        <v>204229</v>
      </c>
      <c r="B401" s="4" t="s">
        <v>783</v>
      </c>
      <c r="C401" t="s">
        <v>784</v>
      </c>
    </row>
    <row r="402" spans="1:3" x14ac:dyDescent="0.25">
      <c r="A402" s="6">
        <v>204239</v>
      </c>
      <c r="B402" s="4" t="s">
        <v>785</v>
      </c>
      <c r="C402" t="s">
        <v>786</v>
      </c>
    </row>
    <row r="403" spans="1:3" x14ac:dyDescent="0.25">
      <c r="A403" s="6">
        <v>204247</v>
      </c>
      <c r="B403" s="4" t="s">
        <v>787</v>
      </c>
      <c r="C403" t="s">
        <v>788</v>
      </c>
    </row>
    <row r="404" spans="1:3" x14ac:dyDescent="0.25">
      <c r="A404" s="6">
        <v>204249</v>
      </c>
      <c r="B404" s="4" t="s">
        <v>789</v>
      </c>
      <c r="C404" t="s">
        <v>790</v>
      </c>
    </row>
    <row r="405" spans="1:3" x14ac:dyDescent="0.25">
      <c r="A405" s="6">
        <v>204267</v>
      </c>
      <c r="B405" s="4" t="s">
        <v>791</v>
      </c>
      <c r="C405" t="s">
        <v>792</v>
      </c>
    </row>
    <row r="406" spans="1:3" x14ac:dyDescent="0.25">
      <c r="A406" s="6">
        <v>204269</v>
      </c>
      <c r="B406" s="4" t="s">
        <v>793</v>
      </c>
      <c r="C406" t="s">
        <v>794</v>
      </c>
    </row>
    <row r="407" spans="1:3" x14ac:dyDescent="0.25">
      <c r="A407" s="6">
        <v>204359</v>
      </c>
      <c r="B407" s="4" t="s">
        <v>795</v>
      </c>
      <c r="C407" t="s">
        <v>796</v>
      </c>
    </row>
    <row r="408" spans="1:3" x14ac:dyDescent="0.25">
      <c r="A408" s="6">
        <v>204449</v>
      </c>
      <c r="B408" s="4" t="s">
        <v>797</v>
      </c>
      <c r="C408" t="s">
        <v>798</v>
      </c>
    </row>
    <row r="409" spans="1:3" x14ac:dyDescent="0.25">
      <c r="A409" s="6">
        <v>204469</v>
      </c>
      <c r="B409" s="4" t="s">
        <v>799</v>
      </c>
      <c r="C409" t="s">
        <v>800</v>
      </c>
    </row>
    <row r="410" spans="1:3" x14ac:dyDescent="0.25">
      <c r="A410" s="6">
        <v>204906</v>
      </c>
      <c r="B410" s="4" t="s">
        <v>801</v>
      </c>
      <c r="C410" t="s">
        <v>802</v>
      </c>
    </row>
    <row r="411" spans="1:3" x14ac:dyDescent="0.25">
      <c r="A411" s="6">
        <v>204911</v>
      </c>
      <c r="B411" s="4" t="s">
        <v>803</v>
      </c>
      <c r="C411" t="s">
        <v>804</v>
      </c>
    </row>
    <row r="412" spans="1:3" x14ac:dyDescent="0.25">
      <c r="A412" s="6">
        <v>204913</v>
      </c>
      <c r="B412" s="4" t="s">
        <v>805</v>
      </c>
      <c r="C412" t="s">
        <v>806</v>
      </c>
    </row>
    <row r="413" spans="1:3" x14ac:dyDescent="0.25">
      <c r="A413" s="6">
        <v>204916</v>
      </c>
      <c r="B413" s="4" t="s">
        <v>807</v>
      </c>
      <c r="C413" t="s">
        <v>808</v>
      </c>
    </row>
    <row r="414" spans="1:3" x14ac:dyDescent="0.25">
      <c r="A414" s="6">
        <v>204921</v>
      </c>
      <c r="B414" s="4" t="s">
        <v>809</v>
      </c>
      <c r="C414" t="s">
        <v>810</v>
      </c>
    </row>
    <row r="415" spans="1:3" x14ac:dyDescent="0.25">
      <c r="A415" s="6">
        <v>204924</v>
      </c>
      <c r="B415" s="4" t="s">
        <v>811</v>
      </c>
      <c r="C415" t="s">
        <v>812</v>
      </c>
    </row>
    <row r="416" spans="1:3" x14ac:dyDescent="0.25">
      <c r="A416" s="6">
        <v>204925</v>
      </c>
      <c r="B416" s="4" t="s">
        <v>813</v>
      </c>
      <c r="C416" t="s">
        <v>814</v>
      </c>
    </row>
    <row r="417" spans="1:3" x14ac:dyDescent="0.25">
      <c r="A417" s="6">
        <v>204935</v>
      </c>
      <c r="B417" s="4" t="s">
        <v>815</v>
      </c>
      <c r="C417" t="s">
        <v>816</v>
      </c>
    </row>
    <row r="418" spans="1:3" x14ac:dyDescent="0.25">
      <c r="A418" s="6">
        <v>204936</v>
      </c>
      <c r="B418" s="4" t="s">
        <v>817</v>
      </c>
      <c r="C418" t="s">
        <v>818</v>
      </c>
    </row>
    <row r="419" spans="1:3" x14ac:dyDescent="0.25">
      <c r="A419" s="6">
        <v>204937</v>
      </c>
      <c r="B419" s="4" t="s">
        <v>819</v>
      </c>
      <c r="C419" t="s">
        <v>820</v>
      </c>
    </row>
    <row r="420" spans="1:3" x14ac:dyDescent="0.25">
      <c r="A420" s="6">
        <v>204938</v>
      </c>
      <c r="B420" s="4" t="s">
        <v>821</v>
      </c>
      <c r="C420" t="s">
        <v>822</v>
      </c>
    </row>
    <row r="421" spans="1:3" x14ac:dyDescent="0.25">
      <c r="A421" s="6">
        <v>204949</v>
      </c>
      <c r="B421" s="4" t="s">
        <v>823</v>
      </c>
      <c r="C421" t="s">
        <v>824</v>
      </c>
    </row>
    <row r="422" spans="1:3" x14ac:dyDescent="0.25">
      <c r="A422" s="6">
        <v>204957</v>
      </c>
      <c r="B422" s="4" t="s">
        <v>825</v>
      </c>
      <c r="C422" t="s">
        <v>826</v>
      </c>
    </row>
    <row r="423" spans="1:3" x14ac:dyDescent="0.25">
      <c r="A423" s="6">
        <v>206049</v>
      </c>
      <c r="B423" s="4" t="s">
        <v>827</v>
      </c>
      <c r="C423" t="s">
        <v>828</v>
      </c>
    </row>
    <row r="424" spans="1:3" x14ac:dyDescent="0.25">
      <c r="A424" s="6">
        <v>206105</v>
      </c>
      <c r="B424" s="4" t="s">
        <v>829</v>
      </c>
      <c r="C424" t="s">
        <v>830</v>
      </c>
    </row>
    <row r="425" spans="1:3" x14ac:dyDescent="0.25">
      <c r="A425" s="6">
        <v>206109</v>
      </c>
      <c r="B425" s="4" t="s">
        <v>831</v>
      </c>
      <c r="C425" t="s">
        <v>832</v>
      </c>
    </row>
    <row r="426" spans="1:3" x14ac:dyDescent="0.25">
      <c r="A426" s="6">
        <v>206170</v>
      </c>
      <c r="B426" s="4" t="s">
        <v>833</v>
      </c>
      <c r="C426" t="s">
        <v>834</v>
      </c>
    </row>
    <row r="427" spans="1:3" x14ac:dyDescent="0.25">
      <c r="A427" s="6">
        <v>206171</v>
      </c>
      <c r="B427" s="4" t="s">
        <v>835</v>
      </c>
      <c r="C427" t="s">
        <v>836</v>
      </c>
    </row>
    <row r="428" spans="1:3" x14ac:dyDescent="0.25">
      <c r="A428" s="6">
        <v>206207</v>
      </c>
      <c r="B428" s="4" t="s">
        <v>837</v>
      </c>
      <c r="C428" t="s">
        <v>838</v>
      </c>
    </row>
    <row r="429" spans="1:3" x14ac:dyDescent="0.25">
      <c r="A429" s="6">
        <v>206209</v>
      </c>
      <c r="B429" s="4" t="s">
        <v>839</v>
      </c>
      <c r="C429" t="s">
        <v>840</v>
      </c>
    </row>
    <row r="430" spans="1:3" x14ac:dyDescent="0.25">
      <c r="A430" s="6">
        <v>206217</v>
      </c>
      <c r="B430" s="4" t="s">
        <v>841</v>
      </c>
      <c r="C430" t="s">
        <v>842</v>
      </c>
    </row>
    <row r="431" spans="1:3" x14ac:dyDescent="0.25">
      <c r="A431" s="6">
        <v>206219</v>
      </c>
      <c r="B431" s="4" t="s">
        <v>843</v>
      </c>
      <c r="C431" t="s">
        <v>844</v>
      </c>
    </row>
    <row r="432" spans="1:3" x14ac:dyDescent="0.25">
      <c r="A432" s="6">
        <v>206227</v>
      </c>
      <c r="B432" s="4" t="s">
        <v>845</v>
      </c>
      <c r="C432" t="s">
        <v>846</v>
      </c>
    </row>
    <row r="433" spans="1:3" x14ac:dyDescent="0.25">
      <c r="A433" s="6">
        <v>206229</v>
      </c>
      <c r="B433" s="4" t="s">
        <v>847</v>
      </c>
      <c r="C433" t="s">
        <v>848</v>
      </c>
    </row>
    <row r="434" spans="1:3" x14ac:dyDescent="0.25">
      <c r="A434" s="6">
        <v>206237</v>
      </c>
      <c r="B434" s="4" t="s">
        <v>849</v>
      </c>
      <c r="C434" t="s">
        <v>850</v>
      </c>
    </row>
    <row r="435" spans="1:3" x14ac:dyDescent="0.25">
      <c r="A435" s="6">
        <v>206239</v>
      </c>
      <c r="B435" s="4" t="s">
        <v>851</v>
      </c>
      <c r="C435" t="s">
        <v>852</v>
      </c>
    </row>
    <row r="436" spans="1:3" x14ac:dyDescent="0.25">
      <c r="A436" s="6">
        <v>206247</v>
      </c>
      <c r="B436" s="4" t="s">
        <v>853</v>
      </c>
      <c r="C436" t="s">
        <v>854</v>
      </c>
    </row>
    <row r="437" spans="1:3" x14ac:dyDescent="0.25">
      <c r="A437" s="6">
        <v>206249</v>
      </c>
      <c r="B437" s="4" t="s">
        <v>855</v>
      </c>
      <c r="C437" t="s">
        <v>856</v>
      </c>
    </row>
    <row r="438" spans="1:3" x14ac:dyDescent="0.25">
      <c r="A438" s="6">
        <v>206289</v>
      </c>
      <c r="B438" s="4" t="s">
        <v>857</v>
      </c>
      <c r="C438" t="s">
        <v>858</v>
      </c>
    </row>
    <row r="439" spans="1:3" x14ac:dyDescent="0.25">
      <c r="A439" s="6">
        <v>206309</v>
      </c>
      <c r="B439" s="4" t="s">
        <v>859</v>
      </c>
      <c r="C439" t="s">
        <v>860</v>
      </c>
    </row>
    <row r="440" spans="1:3" x14ac:dyDescent="0.25">
      <c r="A440" s="6">
        <v>206319</v>
      </c>
      <c r="B440" s="4" t="s">
        <v>861</v>
      </c>
      <c r="C440" t="s">
        <v>862</v>
      </c>
    </row>
    <row r="441" spans="1:3" x14ac:dyDescent="0.25">
      <c r="A441" s="6">
        <v>206329</v>
      </c>
      <c r="B441" s="4" t="s">
        <v>863</v>
      </c>
      <c r="C441" t="s">
        <v>864</v>
      </c>
    </row>
    <row r="442" spans="1:3" x14ac:dyDescent="0.25">
      <c r="A442" s="6">
        <v>206339</v>
      </c>
      <c r="B442" s="4" t="s">
        <v>865</v>
      </c>
      <c r="C442" t="s">
        <v>866</v>
      </c>
    </row>
    <row r="443" spans="1:3" x14ac:dyDescent="0.25">
      <c r="A443" s="6">
        <v>206349</v>
      </c>
      <c r="B443" s="4" t="s">
        <v>867</v>
      </c>
      <c r="C443" t="s">
        <v>868</v>
      </c>
    </row>
    <row r="444" spans="1:3" x14ac:dyDescent="0.25">
      <c r="A444" s="6">
        <v>206359</v>
      </c>
      <c r="B444" s="4" t="s">
        <v>869</v>
      </c>
      <c r="C444" t="s">
        <v>870</v>
      </c>
    </row>
    <row r="445" spans="1:3" x14ac:dyDescent="0.25">
      <c r="A445" s="6">
        <v>206369</v>
      </c>
      <c r="B445" s="4" t="s">
        <v>867</v>
      </c>
      <c r="C445" t="s">
        <v>871</v>
      </c>
    </row>
    <row r="446" spans="1:3" x14ac:dyDescent="0.25">
      <c r="A446" s="19">
        <v>206379</v>
      </c>
      <c r="B446" s="4" t="s">
        <v>872</v>
      </c>
      <c r="C446" t="s">
        <v>873</v>
      </c>
    </row>
    <row r="447" spans="1:3" x14ac:dyDescent="0.25">
      <c r="A447" s="6">
        <v>206389</v>
      </c>
      <c r="B447" s="4" t="s">
        <v>872</v>
      </c>
      <c r="C447" t="s">
        <v>874</v>
      </c>
    </row>
    <row r="448" spans="1:3" x14ac:dyDescent="0.25">
      <c r="A448" s="6">
        <v>206399</v>
      </c>
      <c r="B448" s="4" t="s">
        <v>875</v>
      </c>
      <c r="C448" t="s">
        <v>876</v>
      </c>
    </row>
    <row r="449" spans="1:3" x14ac:dyDescent="0.25">
      <c r="A449" s="6">
        <v>206439</v>
      </c>
      <c r="B449" s="4" t="s">
        <v>877</v>
      </c>
      <c r="C449" t="s">
        <v>878</v>
      </c>
    </row>
    <row r="450" spans="1:3" x14ac:dyDescent="0.25">
      <c r="A450" s="6">
        <v>206449</v>
      </c>
      <c r="B450" s="4" t="s">
        <v>879</v>
      </c>
      <c r="C450" t="s">
        <v>880</v>
      </c>
    </row>
    <row r="451" spans="1:3" x14ac:dyDescent="0.25">
      <c r="A451" s="6">
        <v>206807</v>
      </c>
      <c r="B451" s="4" t="s">
        <v>881</v>
      </c>
      <c r="C451" t="s">
        <v>882</v>
      </c>
    </row>
    <row r="452" spans="1:3" x14ac:dyDescent="0.25">
      <c r="A452" s="6">
        <v>206809</v>
      </c>
      <c r="B452" s="4" t="s">
        <v>831</v>
      </c>
      <c r="C452" t="s">
        <v>883</v>
      </c>
    </row>
    <row r="453" spans="1:3" x14ac:dyDescent="0.25">
      <c r="A453" s="6">
        <v>206817</v>
      </c>
      <c r="B453" s="4" t="s">
        <v>884</v>
      </c>
      <c r="C453" t="s">
        <v>885</v>
      </c>
    </row>
    <row r="454" spans="1:3" x14ac:dyDescent="0.25">
      <c r="A454" s="6">
        <v>206819</v>
      </c>
      <c r="B454" s="4" t="s">
        <v>886</v>
      </c>
      <c r="C454" t="s">
        <v>887</v>
      </c>
    </row>
    <row r="455" spans="1:3" x14ac:dyDescent="0.25">
      <c r="A455" s="6">
        <v>207007</v>
      </c>
      <c r="B455" s="4" t="s">
        <v>888</v>
      </c>
      <c r="C455" t="s">
        <v>889</v>
      </c>
    </row>
    <row r="456" spans="1:3" x14ac:dyDescent="0.25">
      <c r="A456" s="6">
        <v>207009</v>
      </c>
      <c r="B456" s="4" t="s">
        <v>890</v>
      </c>
      <c r="C456" t="s">
        <v>891</v>
      </c>
    </row>
    <row r="457" spans="1:3" x14ac:dyDescent="0.25">
      <c r="A457" s="6">
        <v>207017</v>
      </c>
      <c r="B457" s="4" t="s">
        <v>892</v>
      </c>
      <c r="C457" t="s">
        <v>893</v>
      </c>
    </row>
    <row r="458" spans="1:3" x14ac:dyDescent="0.25">
      <c r="A458" s="6">
        <v>207019</v>
      </c>
      <c r="B458" s="4" t="s">
        <v>894</v>
      </c>
      <c r="C458" t="s">
        <v>895</v>
      </c>
    </row>
    <row r="459" spans="1:3" x14ac:dyDescent="0.25">
      <c r="A459" s="6">
        <v>207027</v>
      </c>
      <c r="B459" s="4" t="s">
        <v>896</v>
      </c>
      <c r="C459" t="s">
        <v>897</v>
      </c>
    </row>
    <row r="460" spans="1:3" x14ac:dyDescent="0.25">
      <c r="A460" s="6">
        <v>207029</v>
      </c>
      <c r="B460" s="4" t="s">
        <v>898</v>
      </c>
      <c r="C460" t="s">
        <v>899</v>
      </c>
    </row>
    <row r="461" spans="1:3" x14ac:dyDescent="0.25">
      <c r="A461" s="6">
        <v>207037</v>
      </c>
      <c r="B461" s="4" t="s">
        <v>900</v>
      </c>
      <c r="C461" t="s">
        <v>901</v>
      </c>
    </row>
    <row r="462" spans="1:3" x14ac:dyDescent="0.25">
      <c r="A462" s="6">
        <v>207039</v>
      </c>
      <c r="B462" s="4" t="s">
        <v>902</v>
      </c>
      <c r="C462" t="s">
        <v>903</v>
      </c>
    </row>
    <row r="463" spans="1:3" x14ac:dyDescent="0.25">
      <c r="A463" s="6">
        <v>207107</v>
      </c>
      <c r="B463" s="4" t="s">
        <v>904</v>
      </c>
      <c r="C463" t="s">
        <v>905</v>
      </c>
    </row>
    <row r="464" spans="1:3" x14ac:dyDescent="0.25">
      <c r="A464" s="6">
        <v>207109</v>
      </c>
      <c r="B464" s="4" t="s">
        <v>906</v>
      </c>
      <c r="C464" t="s">
        <v>907</v>
      </c>
    </row>
    <row r="465" spans="1:3" x14ac:dyDescent="0.25">
      <c r="A465" s="6">
        <v>216000</v>
      </c>
      <c r="B465" s="4" t="s">
        <v>908</v>
      </c>
      <c r="C465" t="s">
        <v>909</v>
      </c>
    </row>
    <row r="466" spans="1:3" x14ac:dyDescent="0.25">
      <c r="A466" s="6">
        <v>223005</v>
      </c>
      <c r="B466" s="4" t="s">
        <v>910</v>
      </c>
      <c r="C466" t="s">
        <v>911</v>
      </c>
    </row>
    <row r="467" spans="1:3" x14ac:dyDescent="0.25">
      <c r="A467" s="13">
        <v>223006</v>
      </c>
      <c r="B467" s="4" t="s">
        <v>912</v>
      </c>
      <c r="C467" t="s">
        <v>913</v>
      </c>
    </row>
    <row r="468" spans="1:3" x14ac:dyDescent="0.25">
      <c r="A468" s="6">
        <v>223010</v>
      </c>
      <c r="B468" s="4" t="s">
        <v>914</v>
      </c>
      <c r="C468" t="s">
        <v>915</v>
      </c>
    </row>
    <row r="469" spans="1:3" x14ac:dyDescent="0.25">
      <c r="A469" s="6">
        <v>223011</v>
      </c>
      <c r="B469" s="4" t="s">
        <v>916</v>
      </c>
      <c r="C469" t="s">
        <v>917</v>
      </c>
    </row>
    <row r="470" spans="1:3" x14ac:dyDescent="0.25">
      <c r="A470" s="6">
        <v>223020</v>
      </c>
      <c r="B470" s="4" t="s">
        <v>918</v>
      </c>
      <c r="C470" t="s">
        <v>919</v>
      </c>
    </row>
    <row r="471" spans="1:3" x14ac:dyDescent="0.25">
      <c r="A471" s="6">
        <v>223021</v>
      </c>
      <c r="B471" s="4" t="s">
        <v>920</v>
      </c>
      <c r="C471" t="s">
        <v>921</v>
      </c>
    </row>
    <row r="472" spans="1:3" x14ac:dyDescent="0.25">
      <c r="A472" s="6">
        <v>223031</v>
      </c>
      <c r="B472" s="4" t="s">
        <v>922</v>
      </c>
      <c r="C472" t="s">
        <v>923</v>
      </c>
    </row>
    <row r="473" spans="1:3" x14ac:dyDescent="0.25">
      <c r="A473" s="6">
        <v>223040</v>
      </c>
      <c r="B473" s="4" t="s">
        <v>924</v>
      </c>
      <c r="C473" t="s">
        <v>925</v>
      </c>
    </row>
    <row r="474" spans="1:3" x14ac:dyDescent="0.25">
      <c r="A474" s="6">
        <v>223041</v>
      </c>
      <c r="B474" s="4" t="s">
        <v>926</v>
      </c>
      <c r="C474" t="s">
        <v>927</v>
      </c>
    </row>
    <row r="475" spans="1:3" x14ac:dyDescent="0.25">
      <c r="A475" s="6">
        <v>223070</v>
      </c>
      <c r="B475" s="4" t="s">
        <v>928</v>
      </c>
      <c r="C475" t="s">
        <v>929</v>
      </c>
    </row>
    <row r="476" spans="1:3" x14ac:dyDescent="0.25">
      <c r="A476" s="19">
        <v>223071</v>
      </c>
      <c r="B476" s="4" t="s">
        <v>928</v>
      </c>
      <c r="C476" t="s">
        <v>930</v>
      </c>
    </row>
    <row r="477" spans="1:3" x14ac:dyDescent="0.25">
      <c r="A477" s="6">
        <v>239000</v>
      </c>
      <c r="B477" s="4" t="s">
        <v>931</v>
      </c>
      <c r="C477" t="s">
        <v>932</v>
      </c>
    </row>
    <row r="478" spans="1:3" x14ac:dyDescent="0.25">
      <c r="A478" s="6">
        <v>239001</v>
      </c>
      <c r="B478" s="4" t="s">
        <v>933</v>
      </c>
      <c r="C478" t="s">
        <v>934</v>
      </c>
    </row>
    <row r="479" spans="1:3" x14ac:dyDescent="0.25">
      <c r="A479" s="6">
        <v>239009</v>
      </c>
      <c r="B479" s="4" t="s">
        <v>935</v>
      </c>
      <c r="C479" t="s">
        <v>936</v>
      </c>
    </row>
    <row r="480" spans="1:3" x14ac:dyDescent="0.25">
      <c r="A480" s="6">
        <v>239019</v>
      </c>
      <c r="B480" s="4" t="s">
        <v>937</v>
      </c>
      <c r="C480" t="s">
        <v>938</v>
      </c>
    </row>
    <row r="481" spans="1:3" x14ac:dyDescent="0.25">
      <c r="A481" s="6">
        <v>240000</v>
      </c>
      <c r="B481" s="4" t="s">
        <v>939</v>
      </c>
      <c r="C481" t="s">
        <v>940</v>
      </c>
    </row>
    <row r="482" spans="1:3" x14ac:dyDescent="0.25">
      <c r="A482" s="6">
        <v>241009</v>
      </c>
      <c r="B482" s="4" t="s">
        <v>941</v>
      </c>
      <c r="C482" t="s">
        <v>942</v>
      </c>
    </row>
    <row r="483" spans="1:3" x14ac:dyDescent="0.25">
      <c r="A483" s="6">
        <v>250000</v>
      </c>
      <c r="B483" s="4" t="s">
        <v>943</v>
      </c>
      <c r="C483" t="s">
        <v>944</v>
      </c>
    </row>
    <row r="484" spans="1:3" x14ac:dyDescent="0.25">
      <c r="A484" s="6">
        <v>250001</v>
      </c>
      <c r="B484" s="4" t="s">
        <v>945</v>
      </c>
      <c r="C484" t="s">
        <v>946</v>
      </c>
    </row>
    <row r="485" spans="1:3" x14ac:dyDescent="0.25">
      <c r="A485" s="6">
        <v>250007</v>
      </c>
      <c r="B485" s="4" t="s">
        <v>947</v>
      </c>
      <c r="C485" t="s">
        <v>948</v>
      </c>
    </row>
    <row r="486" spans="1:3" x14ac:dyDescent="0.25">
      <c r="A486" s="6">
        <v>251002</v>
      </c>
      <c r="B486" s="4" t="s">
        <v>949</v>
      </c>
      <c r="C486" t="s">
        <v>950</v>
      </c>
    </row>
    <row r="487" spans="1:3" x14ac:dyDescent="0.25">
      <c r="A487" s="6">
        <v>251027</v>
      </c>
      <c r="B487" s="4" t="s">
        <v>951</v>
      </c>
      <c r="C487" t="s">
        <v>952</v>
      </c>
    </row>
    <row r="488" spans="1:3" x14ac:dyDescent="0.25">
      <c r="A488" s="6">
        <v>252000</v>
      </c>
      <c r="B488" s="4" t="s">
        <v>953</v>
      </c>
      <c r="C488" t="s">
        <v>954</v>
      </c>
    </row>
    <row r="489" spans="1:3" x14ac:dyDescent="0.25">
      <c r="A489" s="6">
        <v>253015</v>
      </c>
      <c r="B489" s="4" t="s">
        <v>955</v>
      </c>
      <c r="C489" t="s">
        <v>956</v>
      </c>
    </row>
    <row r="490" spans="1:3" x14ac:dyDescent="0.25">
      <c r="A490" s="6">
        <v>253021</v>
      </c>
      <c r="B490" s="4" t="s">
        <v>957</v>
      </c>
      <c r="C490" t="s">
        <v>958</v>
      </c>
    </row>
    <row r="491" spans="1:3" x14ac:dyDescent="0.25">
      <c r="A491" s="6">
        <v>253023</v>
      </c>
      <c r="B491" s="4" t="s">
        <v>959</v>
      </c>
      <c r="C491" t="s">
        <v>960</v>
      </c>
    </row>
    <row r="492" spans="1:3" x14ac:dyDescent="0.25">
      <c r="A492" s="6">
        <v>253025</v>
      </c>
      <c r="B492" s="4" t="s">
        <v>961</v>
      </c>
      <c r="C492" t="s">
        <v>962</v>
      </c>
    </row>
    <row r="493" spans="1:3" x14ac:dyDescent="0.25">
      <c r="A493" s="6">
        <v>253026</v>
      </c>
      <c r="B493" s="4" t="s">
        <v>963</v>
      </c>
      <c r="C493" t="s">
        <v>964</v>
      </c>
    </row>
    <row r="494" spans="1:3" x14ac:dyDescent="0.25">
      <c r="A494" s="6">
        <v>253027</v>
      </c>
      <c r="B494" s="4" t="s">
        <v>965</v>
      </c>
      <c r="C494" t="s">
        <v>966</v>
      </c>
    </row>
    <row r="495" spans="1:3" x14ac:dyDescent="0.25">
      <c r="A495" s="6">
        <v>253030</v>
      </c>
      <c r="B495" s="4" t="s">
        <v>967</v>
      </c>
      <c r="C495" t="s">
        <v>968</v>
      </c>
    </row>
    <row r="496" spans="1:3" x14ac:dyDescent="0.25">
      <c r="A496" s="6">
        <v>253050</v>
      </c>
      <c r="B496" s="4" t="s">
        <v>969</v>
      </c>
      <c r="C496" t="s">
        <v>970</v>
      </c>
    </row>
    <row r="497" spans="1:3" x14ac:dyDescent="0.25">
      <c r="A497" s="6">
        <v>253051</v>
      </c>
      <c r="B497" s="4" t="s">
        <v>971</v>
      </c>
      <c r="C497" t="s">
        <v>972</v>
      </c>
    </row>
    <row r="498" spans="1:3" x14ac:dyDescent="0.25">
      <c r="A498" s="6">
        <v>253060</v>
      </c>
      <c r="B498" s="4" t="s">
        <v>973</v>
      </c>
      <c r="C498" t="s">
        <v>974</v>
      </c>
    </row>
    <row r="499" spans="1:3" x14ac:dyDescent="0.25">
      <c r="A499" s="6">
        <v>253115</v>
      </c>
      <c r="B499" s="4" t="s">
        <v>975</v>
      </c>
      <c r="C499" t="s">
        <v>976</v>
      </c>
    </row>
    <row r="500" spans="1:3" x14ac:dyDescent="0.25">
      <c r="A500" s="6">
        <v>253125</v>
      </c>
      <c r="B500" s="4" t="s">
        <v>977</v>
      </c>
      <c r="C500" t="s">
        <v>978</v>
      </c>
    </row>
    <row r="501" spans="1:3" x14ac:dyDescent="0.25">
      <c r="A501" s="6">
        <v>253229</v>
      </c>
      <c r="B501" s="4" t="s">
        <v>979</v>
      </c>
      <c r="C501" t="s">
        <v>980</v>
      </c>
    </row>
    <row r="502" spans="1:3" x14ac:dyDescent="0.25">
      <c r="A502" s="6">
        <v>253239</v>
      </c>
      <c r="B502" s="4" t="s">
        <v>979</v>
      </c>
      <c r="C502" t="s">
        <v>981</v>
      </c>
    </row>
    <row r="503" spans="1:3" x14ac:dyDescent="0.25">
      <c r="A503" s="6">
        <v>253279</v>
      </c>
      <c r="B503" s="4" t="s">
        <v>982</v>
      </c>
      <c r="C503" t="s">
        <v>983</v>
      </c>
    </row>
    <row r="504" spans="1:3" x14ac:dyDescent="0.25">
      <c r="A504" s="6">
        <v>253289</v>
      </c>
      <c r="B504" s="4" t="s">
        <v>984</v>
      </c>
      <c r="C504" t="s">
        <v>985</v>
      </c>
    </row>
    <row r="505" spans="1:3" x14ac:dyDescent="0.25">
      <c r="A505" s="6">
        <v>253300</v>
      </c>
      <c r="B505" s="4" t="s">
        <v>986</v>
      </c>
      <c r="C505" t="s">
        <v>987</v>
      </c>
    </row>
    <row r="506" spans="1:3" x14ac:dyDescent="0.25">
      <c r="A506" s="6">
        <v>253301</v>
      </c>
      <c r="B506" s="4" t="s">
        <v>988</v>
      </c>
      <c r="C506" t="s">
        <v>989</v>
      </c>
    </row>
    <row r="507" spans="1:3" x14ac:dyDescent="0.25">
      <c r="A507" s="6">
        <v>253302</v>
      </c>
      <c r="B507" s="4" t="s">
        <v>990</v>
      </c>
      <c r="C507" t="s">
        <v>991</v>
      </c>
    </row>
    <row r="508" spans="1:3" x14ac:dyDescent="0.25">
      <c r="A508" s="6">
        <v>253310</v>
      </c>
      <c r="B508" s="4" t="s">
        <v>992</v>
      </c>
      <c r="C508" t="s">
        <v>993</v>
      </c>
    </row>
    <row r="509" spans="1:3" x14ac:dyDescent="0.25">
      <c r="A509" s="6">
        <v>253315</v>
      </c>
      <c r="B509" s="4" t="s">
        <v>994</v>
      </c>
      <c r="C509" t="s">
        <v>995</v>
      </c>
    </row>
    <row r="510" spans="1:3" x14ac:dyDescent="0.25">
      <c r="A510" s="6">
        <v>253325</v>
      </c>
      <c r="B510" s="4" t="s">
        <v>996</v>
      </c>
      <c r="C510" t="s">
        <v>997</v>
      </c>
    </row>
    <row r="511" spans="1:3" x14ac:dyDescent="0.25">
      <c r="A511" s="6">
        <v>253330</v>
      </c>
      <c r="B511" s="4" t="s">
        <v>998</v>
      </c>
      <c r="C511" t="s">
        <v>999</v>
      </c>
    </row>
    <row r="512" spans="1:3" x14ac:dyDescent="0.25">
      <c r="A512" s="6">
        <v>253331</v>
      </c>
      <c r="B512" s="4" t="s">
        <v>1000</v>
      </c>
      <c r="C512" t="s">
        <v>1001</v>
      </c>
    </row>
    <row r="513" spans="1:3" x14ac:dyDescent="0.25">
      <c r="A513" s="6">
        <v>253333</v>
      </c>
      <c r="B513" s="4" t="s">
        <v>1002</v>
      </c>
      <c r="C513" t="s">
        <v>1003</v>
      </c>
    </row>
    <row r="514" spans="1:3" x14ac:dyDescent="0.25">
      <c r="A514" s="6">
        <v>253334</v>
      </c>
      <c r="B514" s="4" t="s">
        <v>1002</v>
      </c>
      <c r="C514" t="s">
        <v>1004</v>
      </c>
    </row>
    <row r="515" spans="1:3" x14ac:dyDescent="0.25">
      <c r="A515" s="14">
        <v>260106</v>
      </c>
      <c r="B515" s="4" t="s">
        <v>1005</v>
      </c>
      <c r="C515" t="s">
        <v>1006</v>
      </c>
    </row>
    <row r="516" spans="1:3" x14ac:dyDescent="0.25">
      <c r="A516" s="14">
        <v>260108</v>
      </c>
      <c r="B516" s="4" t="s">
        <v>1005</v>
      </c>
      <c r="C516" t="s">
        <v>1007</v>
      </c>
    </row>
    <row r="517" spans="1:3" x14ac:dyDescent="0.25">
      <c r="A517" s="14">
        <v>260118</v>
      </c>
      <c r="B517" s="4" t="s">
        <v>1005</v>
      </c>
      <c r="C517" t="s">
        <v>1008</v>
      </c>
    </row>
    <row r="518" spans="1:3" x14ac:dyDescent="0.25">
      <c r="A518" s="14">
        <v>260158</v>
      </c>
      <c r="B518" s="4" t="s">
        <v>1005</v>
      </c>
      <c r="C518" t="s">
        <v>1009</v>
      </c>
    </row>
    <row r="519" spans="1:3" x14ac:dyDescent="0.25">
      <c r="A519" s="14">
        <v>260187</v>
      </c>
      <c r="B519" s="4" t="s">
        <v>912</v>
      </c>
      <c r="C519" t="s">
        <v>1010</v>
      </c>
    </row>
    <row r="520" spans="1:3" x14ac:dyDescent="0.25">
      <c r="A520" s="14">
        <v>260708</v>
      </c>
      <c r="B520" s="4" t="s">
        <v>1005</v>
      </c>
      <c r="C520" t="s">
        <v>1011</v>
      </c>
    </row>
    <row r="521" spans="1:3" x14ac:dyDescent="0.25">
      <c r="A521" s="13">
        <v>262070</v>
      </c>
      <c r="B521" s="4" t="s">
        <v>331</v>
      </c>
      <c r="C521" t="s">
        <v>1012</v>
      </c>
    </row>
    <row r="522" spans="1:3" x14ac:dyDescent="0.25">
      <c r="A522" s="13">
        <v>262100</v>
      </c>
      <c r="B522" s="4" t="s">
        <v>331</v>
      </c>
      <c r="C522" t="s">
        <v>1013</v>
      </c>
    </row>
    <row r="523" spans="1:3" x14ac:dyDescent="0.25">
      <c r="A523" s="6">
        <v>273019</v>
      </c>
      <c r="B523" s="4" t="s">
        <v>1014</v>
      </c>
      <c r="C523" t="s">
        <v>1015</v>
      </c>
    </row>
    <row r="524" spans="1:3" x14ac:dyDescent="0.25">
      <c r="A524" s="6">
        <v>273731</v>
      </c>
      <c r="B524" s="4" t="s">
        <v>1016</v>
      </c>
      <c r="C524" t="s">
        <v>1017</v>
      </c>
    </row>
    <row r="525" spans="1:3" x14ac:dyDescent="0.25">
      <c r="A525" s="6">
        <v>273740</v>
      </c>
      <c r="B525" s="4" t="s">
        <v>1018</v>
      </c>
      <c r="C525" t="s">
        <v>1019</v>
      </c>
    </row>
    <row r="526" spans="1:3" x14ac:dyDescent="0.25">
      <c r="A526" s="6">
        <v>273741</v>
      </c>
      <c r="B526" s="4" t="s">
        <v>1020</v>
      </c>
      <c r="C526" t="s">
        <v>1021</v>
      </c>
    </row>
    <row r="527" spans="1:3" x14ac:dyDescent="0.25">
      <c r="A527" s="6">
        <v>273742</v>
      </c>
      <c r="B527" s="4" t="s">
        <v>1022</v>
      </c>
      <c r="C527" t="s">
        <v>1023</v>
      </c>
    </row>
    <row r="528" spans="1:3" x14ac:dyDescent="0.25">
      <c r="A528" s="6">
        <v>274030</v>
      </c>
      <c r="B528" s="4" t="s">
        <v>1024</v>
      </c>
      <c r="C528" t="s">
        <v>1025</v>
      </c>
    </row>
    <row r="529" spans="1:3" x14ac:dyDescent="0.25">
      <c r="A529" s="6">
        <v>274110</v>
      </c>
      <c r="B529" s="4" t="s">
        <v>1026</v>
      </c>
      <c r="C529" t="s">
        <v>1027</v>
      </c>
    </row>
    <row r="530" spans="1:3" x14ac:dyDescent="0.25">
      <c r="A530" s="6">
        <v>274113</v>
      </c>
      <c r="B530" s="4" t="s">
        <v>1028</v>
      </c>
      <c r="C530" t="s">
        <v>1029</v>
      </c>
    </row>
    <row r="531" spans="1:3" x14ac:dyDescent="0.25">
      <c r="A531" s="6">
        <v>274116</v>
      </c>
      <c r="B531" s="4" t="s">
        <v>1030</v>
      </c>
      <c r="C531" t="s">
        <v>1031</v>
      </c>
    </row>
    <row r="532" spans="1:3" x14ac:dyDescent="0.25">
      <c r="A532" s="6">
        <v>274117</v>
      </c>
      <c r="B532" s="4" t="s">
        <v>1032</v>
      </c>
      <c r="C532" t="s">
        <v>1033</v>
      </c>
    </row>
    <row r="533" spans="1:3" x14ac:dyDescent="0.25">
      <c r="A533" s="6">
        <v>274150</v>
      </c>
      <c r="B533" s="4" t="s">
        <v>1034</v>
      </c>
      <c r="C533" t="s">
        <v>1035</v>
      </c>
    </row>
    <row r="534" spans="1:3" x14ac:dyDescent="0.25">
      <c r="A534" s="6">
        <v>274160</v>
      </c>
      <c r="B534" s="4" t="s">
        <v>1036</v>
      </c>
      <c r="C534" t="s">
        <v>1037</v>
      </c>
    </row>
    <row r="535" spans="1:3" x14ac:dyDescent="0.25">
      <c r="A535" s="6">
        <v>274167</v>
      </c>
      <c r="B535" s="4" t="s">
        <v>1038</v>
      </c>
      <c r="C535" t="s">
        <v>1039</v>
      </c>
    </row>
    <row r="536" spans="1:3" x14ac:dyDescent="0.25">
      <c r="A536" s="6">
        <v>274230</v>
      </c>
      <c r="B536" s="4" t="s">
        <v>1040</v>
      </c>
      <c r="C536" t="s">
        <v>1041</v>
      </c>
    </row>
    <row r="537" spans="1:3" x14ac:dyDescent="0.25">
      <c r="A537" s="6">
        <v>274260</v>
      </c>
      <c r="B537" s="4" t="s">
        <v>1042</v>
      </c>
      <c r="C537" t="s">
        <v>1043</v>
      </c>
    </row>
    <row r="538" spans="1:3" x14ac:dyDescent="0.25">
      <c r="A538" s="6">
        <v>275019</v>
      </c>
      <c r="B538" s="4" t="s">
        <v>1044</v>
      </c>
      <c r="C538" t="s">
        <v>1045</v>
      </c>
    </row>
    <row r="539" spans="1:3" x14ac:dyDescent="0.25">
      <c r="A539" s="6">
        <v>275030</v>
      </c>
      <c r="B539" s="4" t="s">
        <v>1046</v>
      </c>
      <c r="C539" t="s">
        <v>1047</v>
      </c>
    </row>
    <row r="540" spans="1:3" x14ac:dyDescent="0.25">
      <c r="A540" s="6">
        <v>275110</v>
      </c>
      <c r="B540" s="4" t="s">
        <v>1048</v>
      </c>
      <c r="C540" t="s">
        <v>1049</v>
      </c>
    </row>
    <row r="541" spans="1:3" x14ac:dyDescent="0.25">
      <c r="A541" s="6">
        <v>275113</v>
      </c>
      <c r="B541" s="4" t="s">
        <v>1050</v>
      </c>
      <c r="C541" t="s">
        <v>1051</v>
      </c>
    </row>
    <row r="542" spans="1:3" x14ac:dyDescent="0.25">
      <c r="A542" s="6">
        <v>275116</v>
      </c>
      <c r="B542" s="4" t="s">
        <v>1052</v>
      </c>
      <c r="C542" t="s">
        <v>1053</v>
      </c>
    </row>
    <row r="543" spans="1:3" x14ac:dyDescent="0.25">
      <c r="A543" s="6">
        <v>275129</v>
      </c>
      <c r="B543" s="4" t="s">
        <v>1054</v>
      </c>
      <c r="C543" t="s">
        <v>1055</v>
      </c>
    </row>
    <row r="544" spans="1:3" x14ac:dyDescent="0.25">
      <c r="A544" s="6">
        <v>275160</v>
      </c>
      <c r="B544" s="4" t="s">
        <v>1056</v>
      </c>
      <c r="C544" t="s">
        <v>1057</v>
      </c>
    </row>
    <row r="545" spans="1:3" x14ac:dyDescent="0.25">
      <c r="A545" s="6">
        <v>275220</v>
      </c>
      <c r="B545" s="4" t="s">
        <v>1058</v>
      </c>
      <c r="C545" t="s">
        <v>1059</v>
      </c>
    </row>
    <row r="546" spans="1:3" x14ac:dyDescent="0.25">
      <c r="A546" s="6">
        <v>275225</v>
      </c>
      <c r="B546" s="4" t="s">
        <v>1060</v>
      </c>
      <c r="C546" t="s">
        <v>1061</v>
      </c>
    </row>
    <row r="547" spans="1:3" x14ac:dyDescent="0.25">
      <c r="A547" s="6">
        <v>275229</v>
      </c>
      <c r="B547" s="4" t="s">
        <v>1062</v>
      </c>
      <c r="C547" t="s">
        <v>1063</v>
      </c>
    </row>
    <row r="548" spans="1:3" x14ac:dyDescent="0.25">
      <c r="A548" s="6">
        <v>275230</v>
      </c>
      <c r="B548" s="4" t="s">
        <v>1064</v>
      </c>
      <c r="C548" t="s">
        <v>1065</v>
      </c>
    </row>
    <row r="549" spans="1:3" x14ac:dyDescent="0.25">
      <c r="A549" s="6">
        <v>275239</v>
      </c>
      <c r="B549" t="s">
        <v>1066</v>
      </c>
      <c r="C549" t="s">
        <v>1067</v>
      </c>
    </row>
    <row r="550" spans="1:3" x14ac:dyDescent="0.25">
      <c r="A550" s="6">
        <v>275240</v>
      </c>
      <c r="B550" s="4" t="s">
        <v>1068</v>
      </c>
      <c r="C550" t="s">
        <v>1069</v>
      </c>
    </row>
    <row r="551" spans="1:3" x14ac:dyDescent="0.25">
      <c r="A551" s="6">
        <v>275241</v>
      </c>
      <c r="B551" s="4" t="s">
        <v>1070</v>
      </c>
      <c r="C551" t="s">
        <v>1071</v>
      </c>
    </row>
    <row r="552" spans="1:3" x14ac:dyDescent="0.25">
      <c r="A552" s="6">
        <v>275242</v>
      </c>
      <c r="B552" s="4" t="s">
        <v>1072</v>
      </c>
      <c r="C552" t="s">
        <v>1073</v>
      </c>
    </row>
    <row r="553" spans="1:3" x14ac:dyDescent="0.25">
      <c r="A553" s="6">
        <v>275249</v>
      </c>
      <c r="B553" s="4" t="s">
        <v>1074</v>
      </c>
      <c r="C553" t="s">
        <v>1075</v>
      </c>
    </row>
    <row r="554" spans="1:3" x14ac:dyDescent="0.25">
      <c r="A554" s="6">
        <v>275250</v>
      </c>
      <c r="B554" s="4" t="s">
        <v>1076</v>
      </c>
      <c r="C554" t="s">
        <v>1077</v>
      </c>
    </row>
    <row r="555" spans="1:3" x14ac:dyDescent="0.25">
      <c r="A555" s="6">
        <v>275251</v>
      </c>
      <c r="B555" s="4" t="s">
        <v>1078</v>
      </c>
      <c r="C555" t="s">
        <v>1079</v>
      </c>
    </row>
    <row r="556" spans="1:3" x14ac:dyDescent="0.25">
      <c r="A556" s="6">
        <v>275252</v>
      </c>
      <c r="B556" s="4" t="s">
        <v>1080</v>
      </c>
      <c r="C556" t="s">
        <v>1081</v>
      </c>
    </row>
    <row r="557" spans="1:3" x14ac:dyDescent="0.25">
      <c r="A557" s="6">
        <v>275259</v>
      </c>
      <c r="B557" s="4" t="s">
        <v>1082</v>
      </c>
      <c r="C557" t="s">
        <v>1083</v>
      </c>
    </row>
    <row r="558" spans="1:3" x14ac:dyDescent="0.25">
      <c r="A558" s="6">
        <v>275260</v>
      </c>
      <c r="B558" s="4" t="s">
        <v>1084</v>
      </c>
      <c r="C558" t="s">
        <v>1085</v>
      </c>
    </row>
    <row r="559" spans="1:3" x14ac:dyDescent="0.25">
      <c r="A559" s="6">
        <v>275319</v>
      </c>
      <c r="B559" s="4" t="s">
        <v>1086</v>
      </c>
      <c r="C559" t="s">
        <v>1087</v>
      </c>
    </row>
    <row r="560" spans="1:3" x14ac:dyDescent="0.25">
      <c r="A560" s="6">
        <v>275320</v>
      </c>
      <c r="B560" s="4" t="s">
        <v>1088</v>
      </c>
      <c r="C560" t="s">
        <v>1089</v>
      </c>
    </row>
    <row r="561" spans="1:3" x14ac:dyDescent="0.25">
      <c r="A561" s="6">
        <v>275330</v>
      </c>
      <c r="B561" s="4" t="s">
        <v>1090</v>
      </c>
      <c r="C561" t="s">
        <v>1091</v>
      </c>
    </row>
    <row r="562" spans="1:3" x14ac:dyDescent="0.25">
      <c r="A562" s="6">
        <v>275333</v>
      </c>
      <c r="B562" s="4" t="s">
        <v>1092</v>
      </c>
      <c r="C562" t="s">
        <v>1093</v>
      </c>
    </row>
    <row r="563" spans="1:3" x14ac:dyDescent="0.25">
      <c r="A563" s="6">
        <v>275339</v>
      </c>
      <c r="B563" s="4" t="s">
        <v>1094</v>
      </c>
      <c r="C563" t="s">
        <v>1095</v>
      </c>
    </row>
    <row r="564" spans="1:3" x14ac:dyDescent="0.25">
      <c r="A564" s="6">
        <v>275359</v>
      </c>
      <c r="B564" s="4" t="s">
        <v>1096</v>
      </c>
      <c r="C564" t="s">
        <v>1097</v>
      </c>
    </row>
    <row r="565" spans="1:3" x14ac:dyDescent="0.25">
      <c r="A565" s="6">
        <v>275440</v>
      </c>
      <c r="B565" s="4" t="s">
        <v>1098</v>
      </c>
      <c r="C565" t="s">
        <v>1099</v>
      </c>
    </row>
    <row r="566" spans="1:3" x14ac:dyDescent="0.25">
      <c r="A566" s="6">
        <v>275441</v>
      </c>
      <c r="B566" s="4" t="s">
        <v>1100</v>
      </c>
      <c r="C566" t="s">
        <v>1101</v>
      </c>
    </row>
    <row r="567" spans="1:3" x14ac:dyDescent="0.25">
      <c r="A567" s="6">
        <v>275442</v>
      </c>
      <c r="B567" s="4" t="s">
        <v>1102</v>
      </c>
      <c r="C567" t="s">
        <v>1103</v>
      </c>
    </row>
    <row r="568" spans="1:3" x14ac:dyDescent="0.25">
      <c r="A568" s="6">
        <v>275444</v>
      </c>
      <c r="B568" s="4" t="s">
        <v>1104</v>
      </c>
      <c r="C568" t="s">
        <v>1105</v>
      </c>
    </row>
    <row r="569" spans="1:3" x14ac:dyDescent="0.25">
      <c r="A569" s="6">
        <v>275450</v>
      </c>
      <c r="B569" s="4" t="s">
        <v>1106</v>
      </c>
      <c r="C569" t="s">
        <v>1107</v>
      </c>
    </row>
    <row r="570" spans="1:3" x14ac:dyDescent="0.25">
      <c r="A570" s="6">
        <v>275451</v>
      </c>
      <c r="B570" s="4" t="s">
        <v>1108</v>
      </c>
      <c r="C570" t="s">
        <v>1109</v>
      </c>
    </row>
    <row r="571" spans="1:3" x14ac:dyDescent="0.25">
      <c r="A571" s="6">
        <v>275454</v>
      </c>
      <c r="B571" s="4" t="s">
        <v>1110</v>
      </c>
      <c r="C571" t="s">
        <v>1111</v>
      </c>
    </row>
    <row r="572" spans="1:3" x14ac:dyDescent="0.25">
      <c r="A572" s="6">
        <v>275455</v>
      </c>
      <c r="B572" s="4" t="s">
        <v>1112</v>
      </c>
      <c r="C572" t="s">
        <v>1113</v>
      </c>
    </row>
    <row r="573" spans="1:3" x14ac:dyDescent="0.25">
      <c r="A573" s="10">
        <v>275460</v>
      </c>
      <c r="B573" s="4" t="s">
        <v>1114</v>
      </c>
      <c r="C573" t="s">
        <v>1115</v>
      </c>
    </row>
    <row r="574" spans="1:3" x14ac:dyDescent="0.25">
      <c r="A574" s="10">
        <v>275461</v>
      </c>
      <c r="B574" s="4" t="s">
        <v>1116</v>
      </c>
      <c r="C574" t="s">
        <v>1117</v>
      </c>
    </row>
    <row r="575" spans="1:3" x14ac:dyDescent="0.25">
      <c r="A575" s="10">
        <v>275462</v>
      </c>
      <c r="B575" s="4" t="s">
        <v>1118</v>
      </c>
      <c r="C575" t="s">
        <v>1119</v>
      </c>
    </row>
    <row r="576" spans="1:3" x14ac:dyDescent="0.25">
      <c r="A576" s="10">
        <v>275464</v>
      </c>
      <c r="B576" s="4" t="s">
        <v>1120</v>
      </c>
      <c r="C576" t="s">
        <v>1121</v>
      </c>
    </row>
    <row r="577" spans="1:3" x14ac:dyDescent="0.25">
      <c r="A577" s="6">
        <v>275498</v>
      </c>
      <c r="B577" s="4" t="s">
        <v>1122</v>
      </c>
      <c r="C577" t="s">
        <v>1123</v>
      </c>
    </row>
    <row r="578" spans="1:3" x14ac:dyDescent="0.25">
      <c r="A578" s="6">
        <v>275711</v>
      </c>
      <c r="B578" s="4" t="s">
        <v>1124</v>
      </c>
      <c r="C578" t="s">
        <v>1125</v>
      </c>
    </row>
    <row r="579" spans="1:3" x14ac:dyDescent="0.25">
      <c r="A579" s="6">
        <v>275716</v>
      </c>
      <c r="B579" s="4" t="s">
        <v>1126</v>
      </c>
      <c r="C579" t="s">
        <v>1127</v>
      </c>
    </row>
    <row r="580" spans="1:3" x14ac:dyDescent="0.25">
      <c r="A580" s="6">
        <v>275730</v>
      </c>
      <c r="B580" s="4" t="s">
        <v>1128</v>
      </c>
      <c r="C580" t="s">
        <v>1129</v>
      </c>
    </row>
    <row r="581" spans="1:3" x14ac:dyDescent="0.25">
      <c r="A581" s="6">
        <v>276006</v>
      </c>
      <c r="B581" s="4" t="s">
        <v>1130</v>
      </c>
      <c r="C581" t="s">
        <v>1131</v>
      </c>
    </row>
    <row r="582" spans="1:3" x14ac:dyDescent="0.25">
      <c r="A582" s="6">
        <v>276007</v>
      </c>
      <c r="B582" s="4" t="s">
        <v>1132</v>
      </c>
      <c r="C582" t="s">
        <v>1133</v>
      </c>
    </row>
    <row r="583" spans="1:3" x14ac:dyDescent="0.25">
      <c r="A583" s="6">
        <v>276009</v>
      </c>
      <c r="B583" s="4" t="s">
        <v>1134</v>
      </c>
      <c r="C583" t="s">
        <v>1135</v>
      </c>
    </row>
    <row r="584" spans="1:3" x14ac:dyDescent="0.25">
      <c r="A584" s="6">
        <v>276016</v>
      </c>
      <c r="B584" s="4" t="s">
        <v>1136</v>
      </c>
      <c r="C584" t="s">
        <v>1137</v>
      </c>
    </row>
    <row r="585" spans="1:3" x14ac:dyDescent="0.25">
      <c r="A585" s="6">
        <v>276017</v>
      </c>
      <c r="B585" s="4" t="s">
        <v>1138</v>
      </c>
      <c r="C585" t="s">
        <v>1139</v>
      </c>
    </row>
    <row r="586" spans="1:3" x14ac:dyDescent="0.25">
      <c r="A586" s="6">
        <v>276056</v>
      </c>
      <c r="B586" s="4" t="s">
        <v>1140</v>
      </c>
      <c r="C586" t="s">
        <v>1141</v>
      </c>
    </row>
    <row r="587" spans="1:3" x14ac:dyDescent="0.25">
      <c r="A587" s="6">
        <v>276057</v>
      </c>
      <c r="B587" s="4" t="s">
        <v>1142</v>
      </c>
      <c r="C587" t="s">
        <v>1143</v>
      </c>
    </row>
    <row r="588" spans="1:3" x14ac:dyDescent="0.25">
      <c r="A588" s="6">
        <v>277130</v>
      </c>
      <c r="B588" s="4" t="s">
        <v>1144</v>
      </c>
      <c r="C588" t="s">
        <v>1145</v>
      </c>
    </row>
    <row r="589" spans="1:3" x14ac:dyDescent="0.25">
      <c r="A589" s="6">
        <v>277230</v>
      </c>
      <c r="B589" s="4" t="s">
        <v>1146</v>
      </c>
      <c r="C589" t="s">
        <v>1147</v>
      </c>
    </row>
    <row r="590" spans="1:3" x14ac:dyDescent="0.25">
      <c r="A590" s="6">
        <v>277237</v>
      </c>
      <c r="B590" s="4" t="s">
        <v>1148</v>
      </c>
      <c r="C590" t="s">
        <v>1149</v>
      </c>
    </row>
    <row r="591" spans="1:3" x14ac:dyDescent="0.25">
      <c r="A591" s="6">
        <v>277239</v>
      </c>
      <c r="B591" s="4" t="s">
        <v>1150</v>
      </c>
      <c r="C591" t="s">
        <v>1151</v>
      </c>
    </row>
    <row r="592" spans="1:3" x14ac:dyDescent="0.25">
      <c r="A592" s="6">
        <v>277240</v>
      </c>
      <c r="B592" s="4" t="s">
        <v>1152</v>
      </c>
      <c r="C592" t="s">
        <v>1153</v>
      </c>
    </row>
    <row r="593" spans="1:3" x14ac:dyDescent="0.25">
      <c r="A593" s="6">
        <v>284030</v>
      </c>
      <c r="B593" s="4" t="s">
        <v>1154</v>
      </c>
      <c r="C593" t="s">
        <v>1155</v>
      </c>
    </row>
    <row r="594" spans="1:3" x14ac:dyDescent="0.25">
      <c r="A594" s="6">
        <v>284040</v>
      </c>
      <c r="B594" s="4" t="s">
        <v>1156</v>
      </c>
      <c r="C594" t="s">
        <v>1157</v>
      </c>
    </row>
    <row r="595" spans="1:3" x14ac:dyDescent="0.25">
      <c r="A595" s="6">
        <v>286030</v>
      </c>
      <c r="B595" s="4" t="s">
        <v>1158</v>
      </c>
      <c r="C595" t="s">
        <v>1159</v>
      </c>
    </row>
    <row r="596" spans="1:3" x14ac:dyDescent="0.25">
      <c r="A596" s="6">
        <v>286139</v>
      </c>
      <c r="B596" s="4" t="s">
        <v>1160</v>
      </c>
      <c r="C596" t="s">
        <v>1161</v>
      </c>
    </row>
    <row r="597" spans="1:3" x14ac:dyDescent="0.25">
      <c r="A597" s="6">
        <v>286819</v>
      </c>
      <c r="B597" s="4" t="s">
        <v>1162</v>
      </c>
      <c r="C597" t="s">
        <v>1163</v>
      </c>
    </row>
    <row r="598" spans="1:3" x14ac:dyDescent="0.25">
      <c r="A598" s="6">
        <v>290001</v>
      </c>
      <c r="B598" s="4" t="s">
        <v>1164</v>
      </c>
      <c r="C598" t="s">
        <v>1165</v>
      </c>
    </row>
    <row r="599" spans="1:3" x14ac:dyDescent="0.25">
      <c r="A599" s="6">
        <v>290002</v>
      </c>
      <c r="B599" s="4" t="s">
        <v>1166</v>
      </c>
      <c r="C599" t="s">
        <v>1167</v>
      </c>
    </row>
    <row r="600" spans="1:3" x14ac:dyDescent="0.25">
      <c r="A600" s="6">
        <v>297015</v>
      </c>
      <c r="B600" s="4" t="s">
        <v>1168</v>
      </c>
      <c r="C600" t="s">
        <v>1169</v>
      </c>
    </row>
    <row r="601" spans="1:3" x14ac:dyDescent="0.25">
      <c r="A601" s="6">
        <v>297025</v>
      </c>
      <c r="B601" s="4" t="s">
        <v>1170</v>
      </c>
      <c r="C601" t="s">
        <v>1171</v>
      </c>
    </row>
    <row r="602" spans="1:3" x14ac:dyDescent="0.25">
      <c r="A602" s="6">
        <v>297110</v>
      </c>
      <c r="B602" s="4" t="s">
        <v>1172</v>
      </c>
      <c r="C602" t="s">
        <v>1173</v>
      </c>
    </row>
    <row r="603" spans="1:3" x14ac:dyDescent="0.25">
      <c r="A603" s="6">
        <v>297120</v>
      </c>
      <c r="B603" s="4" t="s">
        <v>1174</v>
      </c>
      <c r="C603" t="s">
        <v>1175</v>
      </c>
    </row>
    <row r="604" spans="1:3" x14ac:dyDescent="0.25">
      <c r="A604" s="6">
        <v>297199</v>
      </c>
      <c r="B604" s="4" t="s">
        <v>1176</v>
      </c>
      <c r="C604" t="s">
        <v>1177</v>
      </c>
    </row>
    <row r="605" spans="1:3" x14ac:dyDescent="0.25">
      <c r="A605" s="6">
        <v>300002</v>
      </c>
      <c r="B605" s="4" t="s">
        <v>1178</v>
      </c>
      <c r="C605" t="s">
        <v>1179</v>
      </c>
    </row>
    <row r="606" spans="1:3" x14ac:dyDescent="0.25">
      <c r="A606" s="6">
        <v>300017</v>
      </c>
      <c r="B606" s="4" t="s">
        <v>1180</v>
      </c>
      <c r="C606" t="s">
        <v>1181</v>
      </c>
    </row>
    <row r="607" spans="1:3" x14ac:dyDescent="0.25">
      <c r="A607" s="6">
        <v>301000</v>
      </c>
      <c r="B607" s="4" t="s">
        <v>1182</v>
      </c>
      <c r="C607" t="s">
        <v>1183</v>
      </c>
    </row>
    <row r="608" spans="1:3" x14ac:dyDescent="0.25">
      <c r="A608" s="6">
        <v>301007</v>
      </c>
      <c r="B608" s="4" t="s">
        <v>1184</v>
      </c>
      <c r="C608" t="s">
        <v>1185</v>
      </c>
    </row>
    <row r="609" spans="1:3" x14ac:dyDescent="0.25">
      <c r="A609" s="6">
        <v>301009</v>
      </c>
      <c r="B609" s="4" t="s">
        <v>1186</v>
      </c>
      <c r="C609" t="s">
        <v>1187</v>
      </c>
    </row>
    <row r="610" spans="1:3" x14ac:dyDescent="0.25">
      <c r="A610" s="6">
        <v>301010</v>
      </c>
      <c r="B610" s="4" t="s">
        <v>1188</v>
      </c>
      <c r="C610" t="s">
        <v>1189</v>
      </c>
    </row>
    <row r="611" spans="1:3" x14ac:dyDescent="0.25">
      <c r="A611" s="6">
        <v>301017</v>
      </c>
      <c r="B611" s="4" t="s">
        <v>1190</v>
      </c>
      <c r="C611" t="s">
        <v>1191</v>
      </c>
    </row>
    <row r="612" spans="1:3" x14ac:dyDescent="0.25">
      <c r="A612" s="6">
        <v>301019</v>
      </c>
      <c r="B612" s="4" t="s">
        <v>1192</v>
      </c>
      <c r="C612" t="s">
        <v>1193</v>
      </c>
    </row>
    <row r="613" spans="1:3" x14ac:dyDescent="0.25">
      <c r="A613" s="15">
        <v>301020</v>
      </c>
      <c r="B613" s="16" t="s">
        <v>1194</v>
      </c>
      <c r="C613" s="6" t="s">
        <v>1195</v>
      </c>
    </row>
    <row r="614" spans="1:3" x14ac:dyDescent="0.25">
      <c r="A614" s="6">
        <v>301089</v>
      </c>
      <c r="B614" s="4" t="s">
        <v>1196</v>
      </c>
      <c r="C614" t="s">
        <v>1197</v>
      </c>
    </row>
    <row r="615" spans="1:3" x14ac:dyDescent="0.25">
      <c r="A615" s="6">
        <v>301099</v>
      </c>
      <c r="B615" s="4" t="s">
        <v>1198</v>
      </c>
      <c r="C615" t="s">
        <v>1199</v>
      </c>
    </row>
    <row r="616" spans="1:3" x14ac:dyDescent="0.25">
      <c r="A616" s="6">
        <v>301209</v>
      </c>
      <c r="B616" s="4" t="s">
        <v>1200</v>
      </c>
      <c r="C616" t="s">
        <v>1201</v>
      </c>
    </row>
    <row r="617" spans="1:3" x14ac:dyDescent="0.25">
      <c r="A617" s="6">
        <v>301229</v>
      </c>
      <c r="B617" s="4" t="s">
        <v>1202</v>
      </c>
      <c r="C617" t="s">
        <v>1203</v>
      </c>
    </row>
    <row r="618" spans="1:3" x14ac:dyDescent="0.25">
      <c r="A618" s="6">
        <v>302010</v>
      </c>
      <c r="B618" s="4" t="s">
        <v>1204</v>
      </c>
      <c r="C618" t="s">
        <v>1205</v>
      </c>
    </row>
    <row r="619" spans="1:3" x14ac:dyDescent="0.25">
      <c r="A619" s="6">
        <v>305000</v>
      </c>
      <c r="B619" s="4" t="s">
        <v>1206</v>
      </c>
      <c r="C619" t="s">
        <v>1207</v>
      </c>
    </row>
    <row r="620" spans="1:3" x14ac:dyDescent="0.25">
      <c r="A620" s="6">
        <v>305007</v>
      </c>
      <c r="B620" s="4" t="s">
        <v>1208</v>
      </c>
      <c r="C620" t="s">
        <v>1209</v>
      </c>
    </row>
    <row r="621" spans="1:3" x14ac:dyDescent="0.25">
      <c r="A621" s="6">
        <v>306020</v>
      </c>
      <c r="B621" s="4" t="s">
        <v>1210</v>
      </c>
      <c r="C621" t="s">
        <v>1211</v>
      </c>
    </row>
    <row r="622" spans="1:3" x14ac:dyDescent="0.25">
      <c r="A622" s="6">
        <v>306029</v>
      </c>
      <c r="B622" s="4" t="s">
        <v>1212</v>
      </c>
      <c r="C622" t="s">
        <v>1213</v>
      </c>
    </row>
    <row r="623" spans="1:3" x14ac:dyDescent="0.25">
      <c r="A623" s="6">
        <v>306100</v>
      </c>
      <c r="B623" s="4" t="s">
        <v>1214</v>
      </c>
      <c r="C623" t="s">
        <v>1215</v>
      </c>
    </row>
    <row r="624" spans="1:3" x14ac:dyDescent="0.25">
      <c r="A624" s="6">
        <v>306101</v>
      </c>
      <c r="B624" s="4" t="s">
        <v>1216</v>
      </c>
      <c r="C624" t="s">
        <v>1217</v>
      </c>
    </row>
    <row r="625" spans="1:3" x14ac:dyDescent="0.25">
      <c r="A625" s="6">
        <v>306105</v>
      </c>
      <c r="B625" s="4" t="s">
        <v>1218</v>
      </c>
      <c r="C625" t="s">
        <v>1219</v>
      </c>
    </row>
    <row r="626" spans="1:3" x14ac:dyDescent="0.25">
      <c r="A626" s="6">
        <v>306106</v>
      </c>
      <c r="B626" s="4" t="s">
        <v>1220</v>
      </c>
      <c r="C626" t="s">
        <v>1221</v>
      </c>
    </row>
    <row r="627" spans="1:3" x14ac:dyDescent="0.25">
      <c r="A627" s="6">
        <v>306121</v>
      </c>
      <c r="B627" s="4" t="s">
        <v>1222</v>
      </c>
      <c r="C627" t="s">
        <v>1223</v>
      </c>
    </row>
    <row r="628" spans="1:3" x14ac:dyDescent="0.25">
      <c r="A628" s="6">
        <v>306122</v>
      </c>
      <c r="B628" s="4" t="s">
        <v>1224</v>
      </c>
      <c r="C628" t="s">
        <v>1225</v>
      </c>
    </row>
    <row r="629" spans="1:3" x14ac:dyDescent="0.25">
      <c r="A629" s="6">
        <v>306200</v>
      </c>
      <c r="B629" s="4" t="s">
        <v>1226</v>
      </c>
      <c r="C629" t="s">
        <v>1227</v>
      </c>
    </row>
    <row r="630" spans="1:3" x14ac:dyDescent="0.25">
      <c r="A630" s="6">
        <v>306201</v>
      </c>
      <c r="B630" s="4" t="s">
        <v>1228</v>
      </c>
      <c r="C630" t="s">
        <v>1229</v>
      </c>
    </row>
    <row r="631" spans="1:3" x14ac:dyDescent="0.25">
      <c r="A631" s="6">
        <v>306202</v>
      </c>
      <c r="B631" s="4" t="s">
        <v>1230</v>
      </c>
      <c r="C631" t="s">
        <v>1231</v>
      </c>
    </row>
    <row r="632" spans="1:3" x14ac:dyDescent="0.25">
      <c r="A632" s="6">
        <v>306203</v>
      </c>
      <c r="B632" s="4" t="s">
        <v>1232</v>
      </c>
      <c r="C632" t="s">
        <v>1233</v>
      </c>
    </row>
    <row r="633" spans="1:3" x14ac:dyDescent="0.25">
      <c r="A633" s="6">
        <v>306204</v>
      </c>
      <c r="B633" s="4" t="s">
        <v>1226</v>
      </c>
      <c r="C633" t="s">
        <v>1234</v>
      </c>
    </row>
    <row r="634" spans="1:3" x14ac:dyDescent="0.25">
      <c r="A634" s="6">
        <v>306205</v>
      </c>
      <c r="B634" s="4" t="s">
        <v>1228</v>
      </c>
      <c r="C634" t="s">
        <v>1235</v>
      </c>
    </row>
    <row r="635" spans="1:3" x14ac:dyDescent="0.25">
      <c r="A635" s="6">
        <v>306206</v>
      </c>
      <c r="B635" s="4" t="s">
        <v>1230</v>
      </c>
      <c r="C635" t="s">
        <v>1236</v>
      </c>
    </row>
    <row r="636" spans="1:3" x14ac:dyDescent="0.25">
      <c r="A636" s="6">
        <v>306210</v>
      </c>
      <c r="B636" s="4" t="s">
        <v>1237</v>
      </c>
      <c r="C636" t="s">
        <v>1238</v>
      </c>
    </row>
    <row r="637" spans="1:3" x14ac:dyDescent="0.25">
      <c r="A637" s="6">
        <v>306211</v>
      </c>
      <c r="B637" s="4" t="s">
        <v>1237</v>
      </c>
      <c r="C637" t="s">
        <v>1239</v>
      </c>
    </row>
    <row r="638" spans="1:3" x14ac:dyDescent="0.25">
      <c r="A638" s="6">
        <v>306212</v>
      </c>
      <c r="B638" s="4" t="s">
        <v>1240</v>
      </c>
      <c r="C638" t="s">
        <v>1241</v>
      </c>
    </row>
    <row r="639" spans="1:3" x14ac:dyDescent="0.25">
      <c r="A639" s="6">
        <v>306213</v>
      </c>
      <c r="B639" s="4" t="s">
        <v>1240</v>
      </c>
      <c r="C639" t="s">
        <v>1242</v>
      </c>
    </row>
    <row r="640" spans="1:3" x14ac:dyDescent="0.25">
      <c r="A640" s="6">
        <v>306220</v>
      </c>
      <c r="B640" s="4" t="s">
        <v>1243</v>
      </c>
      <c r="C640" t="s">
        <v>1244</v>
      </c>
    </row>
    <row r="641" spans="1:3" x14ac:dyDescent="0.25">
      <c r="A641" s="6">
        <v>306230</v>
      </c>
      <c r="B641" s="4" t="s">
        <v>1245</v>
      </c>
      <c r="C641" t="s">
        <v>1246</v>
      </c>
    </row>
    <row r="642" spans="1:3" x14ac:dyDescent="0.25">
      <c r="A642" s="6">
        <v>306231</v>
      </c>
      <c r="B642" s="4" t="s">
        <v>1247</v>
      </c>
      <c r="C642" t="s">
        <v>1248</v>
      </c>
    </row>
    <row r="643" spans="1:3" x14ac:dyDescent="0.25">
      <c r="A643" s="6">
        <v>306240</v>
      </c>
      <c r="B643" s="4" t="s">
        <v>1249</v>
      </c>
      <c r="C643" t="s">
        <v>1250</v>
      </c>
    </row>
    <row r="644" spans="1:3" x14ac:dyDescent="0.25">
      <c r="A644" s="6">
        <v>307000</v>
      </c>
      <c r="B644" s="4" t="s">
        <v>1210</v>
      </c>
      <c r="C644" t="s">
        <v>1251</v>
      </c>
    </row>
    <row r="645" spans="1:3" x14ac:dyDescent="0.25">
      <c r="A645" s="6">
        <v>307007</v>
      </c>
      <c r="B645" s="4" t="s">
        <v>1252</v>
      </c>
      <c r="C645" t="s">
        <v>1253</v>
      </c>
    </row>
    <row r="646" spans="1:3" x14ac:dyDescent="0.25">
      <c r="A646" s="6">
        <v>308001</v>
      </c>
      <c r="B646" s="4" t="s">
        <v>1254</v>
      </c>
      <c r="C646" t="s">
        <v>1255</v>
      </c>
    </row>
    <row r="647" spans="1:3" x14ac:dyDescent="0.25">
      <c r="A647" s="6">
        <v>308025</v>
      </c>
      <c r="B647" s="4" t="s">
        <v>1256</v>
      </c>
      <c r="C647" t="s">
        <v>1257</v>
      </c>
    </row>
    <row r="648" spans="1:3" x14ac:dyDescent="0.25">
      <c r="A648" s="6">
        <v>308026</v>
      </c>
      <c r="B648" s="4" t="s">
        <v>1258</v>
      </c>
      <c r="C648" t="s">
        <v>1259</v>
      </c>
    </row>
    <row r="649" spans="1:3" x14ac:dyDescent="0.25">
      <c r="A649" s="6">
        <v>308030</v>
      </c>
      <c r="B649" s="4" t="s">
        <v>1260</v>
      </c>
      <c r="C649" t="s">
        <v>1261</v>
      </c>
    </row>
    <row r="650" spans="1:3" x14ac:dyDescent="0.25">
      <c r="A650" s="6">
        <v>308031</v>
      </c>
      <c r="B650" s="4" t="s">
        <v>1262</v>
      </c>
      <c r="C650" t="s">
        <v>1263</v>
      </c>
    </row>
    <row r="651" spans="1:3" x14ac:dyDescent="0.25">
      <c r="A651" s="6">
        <v>308032</v>
      </c>
      <c r="B651" s="4" t="s">
        <v>1264</v>
      </c>
      <c r="C651" t="s">
        <v>1265</v>
      </c>
    </row>
    <row r="652" spans="1:3" x14ac:dyDescent="0.25">
      <c r="A652" s="6">
        <v>308035</v>
      </c>
      <c r="B652" s="4" t="s">
        <v>1266</v>
      </c>
      <c r="C652" t="s">
        <v>1267</v>
      </c>
    </row>
    <row r="653" spans="1:3" x14ac:dyDescent="0.25">
      <c r="A653" s="6">
        <v>308036</v>
      </c>
      <c r="B653" s="4" t="s">
        <v>1268</v>
      </c>
      <c r="C653" t="s">
        <v>1269</v>
      </c>
    </row>
    <row r="654" spans="1:3" x14ac:dyDescent="0.25">
      <c r="A654" s="6">
        <v>308037</v>
      </c>
      <c r="B654" s="4" t="s">
        <v>1270</v>
      </c>
      <c r="C654" t="s">
        <v>1271</v>
      </c>
    </row>
    <row r="655" spans="1:3" x14ac:dyDescent="0.25">
      <c r="A655" s="6">
        <v>308040</v>
      </c>
      <c r="B655" s="4" t="s">
        <v>1272</v>
      </c>
      <c r="C655" t="s">
        <v>1273</v>
      </c>
    </row>
    <row r="656" spans="1:3" x14ac:dyDescent="0.25">
      <c r="A656" s="6">
        <v>308041</v>
      </c>
      <c r="B656" s="4" t="s">
        <v>1274</v>
      </c>
      <c r="C656" t="s">
        <v>1275</v>
      </c>
    </row>
    <row r="657" spans="1:3" x14ac:dyDescent="0.25">
      <c r="A657" s="6">
        <v>308045</v>
      </c>
      <c r="B657" s="4" t="s">
        <v>1276</v>
      </c>
      <c r="C657" t="s">
        <v>1277</v>
      </c>
    </row>
    <row r="658" spans="1:3" x14ac:dyDescent="0.25">
      <c r="A658" s="6">
        <v>308046</v>
      </c>
      <c r="B658" s="4" t="s">
        <v>1278</v>
      </c>
      <c r="C658" t="s">
        <v>1279</v>
      </c>
    </row>
    <row r="659" spans="1:3" x14ac:dyDescent="0.25">
      <c r="A659" s="6">
        <v>308060</v>
      </c>
      <c r="B659" s="4" t="s">
        <v>1280</v>
      </c>
      <c r="C659" t="s">
        <v>1281</v>
      </c>
    </row>
    <row r="660" spans="1:3" x14ac:dyDescent="0.25">
      <c r="A660" s="6">
        <v>308062</v>
      </c>
      <c r="B660" t="s">
        <v>1282</v>
      </c>
      <c r="C660" t="s">
        <v>1283</v>
      </c>
    </row>
    <row r="661" spans="1:3" x14ac:dyDescent="0.25">
      <c r="A661" s="6">
        <v>308070</v>
      </c>
      <c r="B661" s="4" t="s">
        <v>1284</v>
      </c>
      <c r="C661" t="s">
        <v>1285</v>
      </c>
    </row>
    <row r="662" spans="1:3" x14ac:dyDescent="0.25">
      <c r="A662" s="6">
        <v>308120</v>
      </c>
      <c r="B662" s="4" t="s">
        <v>1286</v>
      </c>
      <c r="C662" t="s">
        <v>1287</v>
      </c>
    </row>
    <row r="663" spans="1:3" x14ac:dyDescent="0.25">
      <c r="A663" s="6">
        <v>308129</v>
      </c>
      <c r="B663" s="4" t="s">
        <v>1288</v>
      </c>
      <c r="C663" t="s">
        <v>1289</v>
      </c>
    </row>
    <row r="664" spans="1:3" x14ac:dyDescent="0.25">
      <c r="A664" s="6">
        <v>308130</v>
      </c>
      <c r="B664" s="4" t="s">
        <v>1290</v>
      </c>
      <c r="C664" t="s">
        <v>1291</v>
      </c>
    </row>
    <row r="665" spans="1:3" x14ac:dyDescent="0.25">
      <c r="A665" s="6">
        <v>308131</v>
      </c>
      <c r="B665" s="4" t="s">
        <v>1292</v>
      </c>
      <c r="C665" t="s">
        <v>1293</v>
      </c>
    </row>
    <row r="666" spans="1:3" x14ac:dyDescent="0.25">
      <c r="A666" s="6">
        <v>308132</v>
      </c>
      <c r="B666" s="4" t="s">
        <v>1294</v>
      </c>
      <c r="C666" t="s">
        <v>1295</v>
      </c>
    </row>
    <row r="667" spans="1:3" x14ac:dyDescent="0.25">
      <c r="A667" s="6">
        <v>308133</v>
      </c>
      <c r="B667" s="4" t="s">
        <v>1296</v>
      </c>
      <c r="C667" t="s">
        <v>1297</v>
      </c>
    </row>
    <row r="668" spans="1:3" x14ac:dyDescent="0.25">
      <c r="A668" s="6">
        <v>308134</v>
      </c>
      <c r="B668" s="4" t="s">
        <v>1298</v>
      </c>
      <c r="C668" t="s">
        <v>1299</v>
      </c>
    </row>
    <row r="669" spans="1:3" x14ac:dyDescent="0.25">
      <c r="A669" s="6">
        <v>308135</v>
      </c>
      <c r="B669" s="4" t="s">
        <v>1300</v>
      </c>
      <c r="C669" t="s">
        <v>1301</v>
      </c>
    </row>
    <row r="670" spans="1:3" x14ac:dyDescent="0.25">
      <c r="A670" s="6">
        <v>308136</v>
      </c>
      <c r="B670" s="4" t="s">
        <v>1302</v>
      </c>
      <c r="C670" t="s">
        <v>1303</v>
      </c>
    </row>
    <row r="671" spans="1:3" x14ac:dyDescent="0.25">
      <c r="A671" s="6">
        <v>308137</v>
      </c>
      <c r="B671" s="4" t="s">
        <v>1304</v>
      </c>
      <c r="C671" t="s">
        <v>1305</v>
      </c>
    </row>
    <row r="672" spans="1:3" x14ac:dyDescent="0.25">
      <c r="A672" s="6">
        <v>308140</v>
      </c>
      <c r="B672" s="4" t="s">
        <v>1306</v>
      </c>
      <c r="C672" t="s">
        <v>1307</v>
      </c>
    </row>
    <row r="673" spans="1:3" x14ac:dyDescent="0.25">
      <c r="A673" s="6">
        <v>308141</v>
      </c>
      <c r="B673" s="4" t="s">
        <v>1308</v>
      </c>
      <c r="C673" t="s">
        <v>1309</v>
      </c>
    </row>
    <row r="674" spans="1:3" x14ac:dyDescent="0.25">
      <c r="A674" s="6">
        <v>308142</v>
      </c>
      <c r="B674" s="4" t="s">
        <v>1310</v>
      </c>
      <c r="C674" t="s">
        <v>1311</v>
      </c>
    </row>
    <row r="675" spans="1:3" x14ac:dyDescent="0.25">
      <c r="A675" s="6">
        <v>308143</v>
      </c>
      <c r="B675" s="4" t="s">
        <v>1312</v>
      </c>
      <c r="C675" t="s">
        <v>1313</v>
      </c>
    </row>
    <row r="676" spans="1:3" x14ac:dyDescent="0.25">
      <c r="A676" s="6">
        <v>308150</v>
      </c>
      <c r="B676" s="4" t="s">
        <v>1314</v>
      </c>
      <c r="C676" t="s">
        <v>1315</v>
      </c>
    </row>
    <row r="677" spans="1:3" x14ac:dyDescent="0.25">
      <c r="A677" s="6">
        <v>308220</v>
      </c>
      <c r="B677" s="4" t="s">
        <v>1316</v>
      </c>
      <c r="C677" t="s">
        <v>1317</v>
      </c>
    </row>
    <row r="678" spans="1:3" x14ac:dyDescent="0.25">
      <c r="A678" s="6">
        <v>308229</v>
      </c>
      <c r="B678" s="4" t="s">
        <v>1318</v>
      </c>
      <c r="C678" t="s">
        <v>1319</v>
      </c>
    </row>
    <row r="679" spans="1:3" x14ac:dyDescent="0.25">
      <c r="A679" s="6">
        <v>308230</v>
      </c>
      <c r="B679" s="4" t="s">
        <v>1320</v>
      </c>
      <c r="C679" t="s">
        <v>1321</v>
      </c>
    </row>
    <row r="680" spans="1:3" x14ac:dyDescent="0.25">
      <c r="A680" s="6">
        <v>308239</v>
      </c>
      <c r="B680" s="4" t="s">
        <v>1322</v>
      </c>
      <c r="C680" t="s">
        <v>1323</v>
      </c>
    </row>
    <row r="681" spans="1:3" x14ac:dyDescent="0.25">
      <c r="A681" s="6">
        <v>308249</v>
      </c>
      <c r="B681" s="4" t="s">
        <v>1324</v>
      </c>
      <c r="C681" t="s">
        <v>1325</v>
      </c>
    </row>
    <row r="682" spans="1:3" x14ac:dyDescent="0.25">
      <c r="A682" s="6">
        <v>308320</v>
      </c>
      <c r="B682" s="4" t="s">
        <v>1326</v>
      </c>
      <c r="C682" t="s">
        <v>1327</v>
      </c>
    </row>
    <row r="683" spans="1:3" x14ac:dyDescent="0.25">
      <c r="A683" s="6">
        <v>308329</v>
      </c>
      <c r="B683" s="4" t="s">
        <v>1328</v>
      </c>
      <c r="C683" t="s">
        <v>1329</v>
      </c>
    </row>
    <row r="684" spans="1:3" x14ac:dyDescent="0.25">
      <c r="A684" s="6">
        <v>308330</v>
      </c>
      <c r="B684" s="4" t="s">
        <v>1330</v>
      </c>
      <c r="C684" t="s">
        <v>1331</v>
      </c>
    </row>
    <row r="685" spans="1:3" x14ac:dyDescent="0.25">
      <c r="A685" s="6">
        <v>308403</v>
      </c>
      <c r="B685" s="4" t="s">
        <v>1332</v>
      </c>
      <c r="C685" t="s">
        <v>1333</v>
      </c>
    </row>
    <row r="686" spans="1:3" x14ac:dyDescent="0.25">
      <c r="A686" s="6">
        <v>308404</v>
      </c>
      <c r="B686" s="4" t="s">
        <v>1334</v>
      </c>
      <c r="C686" t="s">
        <v>1335</v>
      </c>
    </row>
    <row r="687" spans="1:3" x14ac:dyDescent="0.25">
      <c r="A687" s="6">
        <v>308405</v>
      </c>
      <c r="B687" s="4" t="s">
        <v>1336</v>
      </c>
      <c r="C687" t="s">
        <v>1337</v>
      </c>
    </row>
    <row r="688" spans="1:3" x14ac:dyDescent="0.25">
      <c r="A688" s="6">
        <v>308406</v>
      </c>
      <c r="B688" s="4" t="s">
        <v>1338</v>
      </c>
      <c r="C688" t="s">
        <v>1339</v>
      </c>
    </row>
    <row r="689" spans="1:3" x14ac:dyDescent="0.25">
      <c r="A689" s="6">
        <v>308407</v>
      </c>
      <c r="B689" s="4" t="s">
        <v>1340</v>
      </c>
      <c r="C689" t="s">
        <v>1341</v>
      </c>
    </row>
    <row r="690" spans="1:3" x14ac:dyDescent="0.25">
      <c r="A690" s="6">
        <v>308408</v>
      </c>
      <c r="B690" s="4" t="s">
        <v>1342</v>
      </c>
      <c r="C690" t="s">
        <v>1343</v>
      </c>
    </row>
    <row r="691" spans="1:3" x14ac:dyDescent="0.25">
      <c r="A691" s="6">
        <v>308411</v>
      </c>
      <c r="B691" s="4" t="s">
        <v>1344</v>
      </c>
      <c r="C691" t="s">
        <v>1345</v>
      </c>
    </row>
    <row r="692" spans="1:3" x14ac:dyDescent="0.25">
      <c r="A692" s="6">
        <v>308421</v>
      </c>
      <c r="B692" s="4" t="s">
        <v>1346</v>
      </c>
      <c r="C692" t="s">
        <v>1347</v>
      </c>
    </row>
    <row r="693" spans="1:3" x14ac:dyDescent="0.25">
      <c r="A693" s="6">
        <v>308425</v>
      </c>
      <c r="B693" s="4" t="s">
        <v>1348</v>
      </c>
      <c r="C693" t="s">
        <v>1349</v>
      </c>
    </row>
    <row r="694" spans="1:3" x14ac:dyDescent="0.25">
      <c r="A694" s="6">
        <v>309008</v>
      </c>
      <c r="B694" s="4" t="s">
        <v>1350</v>
      </c>
      <c r="C694" t="s">
        <v>1351</v>
      </c>
    </row>
    <row r="695" spans="1:3" x14ac:dyDescent="0.25">
      <c r="A695" s="6">
        <v>309087</v>
      </c>
      <c r="B695" s="4" t="s">
        <v>1352</v>
      </c>
      <c r="C695" t="s">
        <v>1353</v>
      </c>
    </row>
    <row r="696" spans="1:3" x14ac:dyDescent="0.25">
      <c r="A696" s="6">
        <v>310008</v>
      </c>
      <c r="B696" s="4" t="s">
        <v>1354</v>
      </c>
      <c r="C696" t="s">
        <v>1355</v>
      </c>
    </row>
    <row r="697" spans="1:3" x14ac:dyDescent="0.25">
      <c r="A697" s="6">
        <v>314300</v>
      </c>
      <c r="B697" s="4" t="s">
        <v>1356</v>
      </c>
      <c r="C697" t="s">
        <v>1357</v>
      </c>
    </row>
    <row r="698" spans="1:3" x14ac:dyDescent="0.25">
      <c r="A698" s="6">
        <v>314307</v>
      </c>
      <c r="B698" s="4" t="s">
        <v>1358</v>
      </c>
      <c r="C698" t="s">
        <v>1359</v>
      </c>
    </row>
    <row r="699" spans="1:3" x14ac:dyDescent="0.25">
      <c r="A699" s="6">
        <v>314310</v>
      </c>
      <c r="B699" s="4" t="s">
        <v>1360</v>
      </c>
      <c r="C699" t="s">
        <v>1361</v>
      </c>
    </row>
    <row r="700" spans="1:3" x14ac:dyDescent="0.25">
      <c r="A700" s="6">
        <v>315119</v>
      </c>
      <c r="B700" s="4" t="s">
        <v>1362</v>
      </c>
      <c r="C700" t="s">
        <v>1363</v>
      </c>
    </row>
    <row r="701" spans="1:3" x14ac:dyDescent="0.25">
      <c r="A701" s="6">
        <v>316163</v>
      </c>
      <c r="B701" s="4" t="s">
        <v>1364</v>
      </c>
      <c r="C701" t="s">
        <v>1365</v>
      </c>
    </row>
    <row r="702" spans="1:3" x14ac:dyDescent="0.25">
      <c r="A702" s="6">
        <v>316167</v>
      </c>
      <c r="B702" s="4" t="s">
        <v>1366</v>
      </c>
      <c r="C702" t="s">
        <v>1367</v>
      </c>
    </row>
    <row r="703" spans="1:3" x14ac:dyDescent="0.25">
      <c r="A703" s="6">
        <v>318033</v>
      </c>
      <c r="B703" s="4" t="s">
        <v>1368</v>
      </c>
      <c r="C703" t="s">
        <v>1369</v>
      </c>
    </row>
    <row r="704" spans="1:3" x14ac:dyDescent="0.25">
      <c r="A704" s="6">
        <v>318201</v>
      </c>
      <c r="B704" s="4" t="s">
        <v>1370</v>
      </c>
      <c r="C704" t="s">
        <v>1371</v>
      </c>
    </row>
    <row r="705" spans="1:3" x14ac:dyDescent="0.25">
      <c r="A705" s="6">
        <v>318203</v>
      </c>
      <c r="B705" s="4" t="s">
        <v>1372</v>
      </c>
      <c r="C705" t="s">
        <v>1373</v>
      </c>
    </row>
    <row r="706" spans="1:3" x14ac:dyDescent="0.25">
      <c r="A706" s="6">
        <v>318205</v>
      </c>
      <c r="B706" s="4" t="s">
        <v>1370</v>
      </c>
      <c r="C706" t="s">
        <v>1374</v>
      </c>
    </row>
    <row r="707" spans="1:3" x14ac:dyDescent="0.25">
      <c r="A707" s="6">
        <v>318207</v>
      </c>
      <c r="B707" s="4" t="s">
        <v>1375</v>
      </c>
      <c r="C707" t="s">
        <v>1376</v>
      </c>
    </row>
    <row r="708" spans="1:3" x14ac:dyDescent="0.25">
      <c r="A708" s="6">
        <v>318209</v>
      </c>
      <c r="B708" s="4" t="s">
        <v>1377</v>
      </c>
      <c r="C708" t="s">
        <v>1378</v>
      </c>
    </row>
    <row r="709" spans="1:3" x14ac:dyDescent="0.25">
      <c r="A709" s="6">
        <v>318219</v>
      </c>
      <c r="B709" s="4" t="s">
        <v>1379</v>
      </c>
      <c r="C709" t="s">
        <v>1380</v>
      </c>
    </row>
    <row r="710" spans="1:3" x14ac:dyDescent="0.25">
      <c r="A710" s="6">
        <v>318229</v>
      </c>
      <c r="B710" s="4" t="s">
        <v>1381</v>
      </c>
      <c r="C710" t="s">
        <v>1382</v>
      </c>
    </row>
    <row r="711" spans="1:3" x14ac:dyDescent="0.25">
      <c r="A711" s="6">
        <v>318233</v>
      </c>
      <c r="B711" s="4" t="s">
        <v>1383</v>
      </c>
      <c r="C711" t="s">
        <v>1384</v>
      </c>
    </row>
    <row r="712" spans="1:3" x14ac:dyDescent="0.25">
      <c r="A712" s="6">
        <v>318239</v>
      </c>
      <c r="B712" s="4" t="s">
        <v>1385</v>
      </c>
      <c r="C712" t="s">
        <v>1386</v>
      </c>
    </row>
    <row r="713" spans="1:3" x14ac:dyDescent="0.25">
      <c r="A713" s="6">
        <v>318251</v>
      </c>
      <c r="B713" s="4" t="s">
        <v>1387</v>
      </c>
      <c r="C713" t="s">
        <v>1388</v>
      </c>
    </row>
    <row r="714" spans="1:3" x14ac:dyDescent="0.25">
      <c r="A714" s="6">
        <v>318252</v>
      </c>
      <c r="B714" s="4" t="s">
        <v>1389</v>
      </c>
      <c r="C714" t="s">
        <v>1390</v>
      </c>
    </row>
    <row r="715" spans="1:3" x14ac:dyDescent="0.25">
      <c r="A715" s="6">
        <v>319201</v>
      </c>
      <c r="B715" s="4" t="s">
        <v>1391</v>
      </c>
      <c r="C715" t="s">
        <v>1392</v>
      </c>
    </row>
    <row r="716" spans="1:3" x14ac:dyDescent="0.25">
      <c r="A716" s="6">
        <v>319202</v>
      </c>
      <c r="B716" s="4" t="s">
        <v>1393</v>
      </c>
      <c r="C716" t="s">
        <v>1394</v>
      </c>
    </row>
    <row r="717" spans="1:3" x14ac:dyDescent="0.25">
      <c r="A717" s="6">
        <v>319207</v>
      </c>
      <c r="B717" s="4" t="s">
        <v>1395</v>
      </c>
      <c r="C717" t="s">
        <v>1396</v>
      </c>
    </row>
    <row r="718" spans="1:3" x14ac:dyDescent="0.25">
      <c r="A718" s="6">
        <v>319209</v>
      </c>
      <c r="B718" s="4" t="s">
        <v>1397</v>
      </c>
      <c r="C718" t="s">
        <v>1398</v>
      </c>
    </row>
    <row r="719" spans="1:3" x14ac:dyDescent="0.25">
      <c r="A719" s="6">
        <v>319219</v>
      </c>
      <c r="B719" s="4" t="s">
        <v>1399</v>
      </c>
      <c r="C719" t="s">
        <v>1400</v>
      </c>
    </row>
    <row r="720" spans="1:3" x14ac:dyDescent="0.25">
      <c r="A720" s="6">
        <v>319229</v>
      </c>
      <c r="B720" s="4" t="s">
        <v>1401</v>
      </c>
      <c r="C720" t="s">
        <v>1402</v>
      </c>
    </row>
    <row r="721" spans="1:3" x14ac:dyDescent="0.25">
      <c r="A721" s="6">
        <v>320044</v>
      </c>
      <c r="B721" s="4" t="s">
        <v>1403</v>
      </c>
      <c r="C721" t="s">
        <v>1404</v>
      </c>
    </row>
    <row r="722" spans="1:3" x14ac:dyDescent="0.25">
      <c r="A722" s="6">
        <v>321045</v>
      </c>
      <c r="B722" s="4" t="s">
        <v>1405</v>
      </c>
      <c r="C722" t="s">
        <v>1406</v>
      </c>
    </row>
    <row r="723" spans="1:3" x14ac:dyDescent="0.25">
      <c r="A723" s="6">
        <v>321047</v>
      </c>
      <c r="B723" s="4" t="s">
        <v>1407</v>
      </c>
      <c r="C723" t="s">
        <v>1408</v>
      </c>
    </row>
    <row r="724" spans="1:3" x14ac:dyDescent="0.25">
      <c r="A724" s="6">
        <v>336020</v>
      </c>
      <c r="B724" s="4" t="s">
        <v>1409</v>
      </c>
      <c r="C724" t="s">
        <v>1410</v>
      </c>
    </row>
    <row r="725" spans="1:3" x14ac:dyDescent="0.25">
      <c r="A725" s="6">
        <v>336025</v>
      </c>
      <c r="B725" s="4" t="s">
        <v>1411</v>
      </c>
      <c r="C725" t="s">
        <v>1412</v>
      </c>
    </row>
    <row r="726" spans="1:3" x14ac:dyDescent="0.25">
      <c r="A726" s="6">
        <v>338000</v>
      </c>
      <c r="B726" s="4" t="s">
        <v>1413</v>
      </c>
      <c r="C726" t="s">
        <v>1414</v>
      </c>
    </row>
    <row r="727" spans="1:3" x14ac:dyDescent="0.25">
      <c r="A727" s="6">
        <v>338001</v>
      </c>
      <c r="B727" s="4" t="s">
        <v>1415</v>
      </c>
      <c r="C727" t="s">
        <v>1416</v>
      </c>
    </row>
    <row r="728" spans="1:3" x14ac:dyDescent="0.25">
      <c r="A728" s="6">
        <v>338007</v>
      </c>
      <c r="B728" s="4" t="s">
        <v>1417</v>
      </c>
      <c r="C728" t="s">
        <v>1418</v>
      </c>
    </row>
    <row r="729" spans="1:3" x14ac:dyDescent="0.25">
      <c r="A729" s="6">
        <v>338009</v>
      </c>
      <c r="B729" s="4" t="s">
        <v>1419</v>
      </c>
      <c r="C729" t="s">
        <v>1420</v>
      </c>
    </row>
    <row r="730" spans="1:3" x14ac:dyDescent="0.25">
      <c r="A730" s="6">
        <v>339010</v>
      </c>
      <c r="B730" s="4" t="s">
        <v>1421</v>
      </c>
      <c r="C730" t="s">
        <v>1422</v>
      </c>
    </row>
    <row r="731" spans="1:3" x14ac:dyDescent="0.25">
      <c r="A731" s="6">
        <v>339050</v>
      </c>
      <c r="B731" s="4" t="s">
        <v>1423</v>
      </c>
      <c r="C731" t="s">
        <v>1424</v>
      </c>
    </row>
    <row r="732" spans="1:3" x14ac:dyDescent="0.25">
      <c r="A732" s="6">
        <v>339051</v>
      </c>
      <c r="B732" s="4" t="s">
        <v>1425</v>
      </c>
      <c r="C732" t="s">
        <v>1426</v>
      </c>
    </row>
    <row r="733" spans="1:3" x14ac:dyDescent="0.25">
      <c r="A733" s="6">
        <v>339057</v>
      </c>
      <c r="B733" s="4" t="s">
        <v>1427</v>
      </c>
      <c r="C733" t="s">
        <v>1428</v>
      </c>
    </row>
    <row r="734" spans="1:3" x14ac:dyDescent="0.25">
      <c r="A734" s="6">
        <v>339059</v>
      </c>
      <c r="B734" s="4" t="s">
        <v>1429</v>
      </c>
      <c r="C734" t="s">
        <v>1430</v>
      </c>
    </row>
    <row r="735" spans="1:3" x14ac:dyDescent="0.25">
      <c r="A735" s="6">
        <v>339060</v>
      </c>
      <c r="B735" s="4" t="s">
        <v>1431</v>
      </c>
      <c r="C735" t="s">
        <v>1432</v>
      </c>
    </row>
    <row r="736" spans="1:3" x14ac:dyDescent="0.25">
      <c r="A736" s="6">
        <v>339061</v>
      </c>
      <c r="B736" s="4" t="s">
        <v>1433</v>
      </c>
      <c r="C736" t="s">
        <v>1434</v>
      </c>
    </row>
    <row r="737" spans="1:3" x14ac:dyDescent="0.25">
      <c r="A737" s="6">
        <v>339067</v>
      </c>
      <c r="B737" s="4" t="s">
        <v>1435</v>
      </c>
      <c r="C737" t="s">
        <v>1436</v>
      </c>
    </row>
    <row r="738" spans="1:3" x14ac:dyDescent="0.25">
      <c r="A738" s="6">
        <v>339069</v>
      </c>
      <c r="B738" s="4" t="s">
        <v>1437</v>
      </c>
      <c r="C738" t="s">
        <v>1438</v>
      </c>
    </row>
    <row r="739" spans="1:3" x14ac:dyDescent="0.25">
      <c r="A739" s="6">
        <v>339100</v>
      </c>
      <c r="B739" s="4" t="s">
        <v>1439</v>
      </c>
      <c r="C739" t="s">
        <v>1440</v>
      </c>
    </row>
    <row r="740" spans="1:3" x14ac:dyDescent="0.25">
      <c r="A740" s="6">
        <v>339101</v>
      </c>
      <c r="B740" s="4" t="s">
        <v>1433</v>
      </c>
      <c r="C740" t="s">
        <v>1441</v>
      </c>
    </row>
    <row r="741" spans="1:3" x14ac:dyDescent="0.25">
      <c r="A741" s="6">
        <v>339110</v>
      </c>
      <c r="B741" s="4" t="s">
        <v>1423</v>
      </c>
      <c r="C741" t="s">
        <v>1442</v>
      </c>
    </row>
    <row r="742" spans="1:3" x14ac:dyDescent="0.25">
      <c r="A742" s="6">
        <v>339111</v>
      </c>
      <c r="B742" s="4" t="s">
        <v>1425</v>
      </c>
      <c r="C742" t="s">
        <v>1443</v>
      </c>
    </row>
    <row r="743" spans="1:3" x14ac:dyDescent="0.25">
      <c r="A743" s="6">
        <v>339157</v>
      </c>
      <c r="B743" s="4" t="s">
        <v>1444</v>
      </c>
      <c r="C743" t="s">
        <v>1445</v>
      </c>
    </row>
    <row r="744" spans="1:3" x14ac:dyDescent="0.25">
      <c r="A744" s="6">
        <v>339167</v>
      </c>
      <c r="B744" s="4" t="s">
        <v>1446</v>
      </c>
      <c r="C744" t="s">
        <v>1447</v>
      </c>
    </row>
    <row r="745" spans="1:3" x14ac:dyDescent="0.25">
      <c r="A745" s="6">
        <v>343000</v>
      </c>
      <c r="B745" s="4" t="s">
        <v>1448</v>
      </c>
      <c r="C745" t="s">
        <v>1449</v>
      </c>
    </row>
    <row r="746" spans="1:3" x14ac:dyDescent="0.25">
      <c r="A746" s="6">
        <v>343007</v>
      </c>
      <c r="B746" s="4" t="s">
        <v>1450</v>
      </c>
      <c r="C746" t="s">
        <v>1451</v>
      </c>
    </row>
    <row r="747" spans="1:3" x14ac:dyDescent="0.25">
      <c r="A747" s="6">
        <v>345008</v>
      </c>
      <c r="B747" s="4" t="s">
        <v>1452</v>
      </c>
      <c r="C747" t="s">
        <v>1453</v>
      </c>
    </row>
    <row r="748" spans="1:3" x14ac:dyDescent="0.25">
      <c r="A748" s="6">
        <v>345010</v>
      </c>
      <c r="B748" s="4" t="s">
        <v>1454</v>
      </c>
      <c r="C748" t="s">
        <v>1455</v>
      </c>
    </row>
    <row r="749" spans="1:3" x14ac:dyDescent="0.25">
      <c r="A749" s="6">
        <v>347205</v>
      </c>
      <c r="B749" s="4" t="s">
        <v>1456</v>
      </c>
      <c r="C749" t="s">
        <v>1457</v>
      </c>
    </row>
    <row r="750" spans="1:3" x14ac:dyDescent="0.25">
      <c r="A750" s="6">
        <v>363000</v>
      </c>
      <c r="B750" s="4" t="s">
        <v>1458</v>
      </c>
      <c r="C750" t="s">
        <v>1459</v>
      </c>
    </row>
    <row r="751" spans="1:3" x14ac:dyDescent="0.25">
      <c r="A751" s="6">
        <v>363010</v>
      </c>
      <c r="B751" s="4" t="s">
        <v>1460</v>
      </c>
      <c r="C751" t="s">
        <v>1461</v>
      </c>
    </row>
    <row r="752" spans="1:3" x14ac:dyDescent="0.25">
      <c r="A752" s="6">
        <v>365000</v>
      </c>
      <c r="B752" s="4" t="s">
        <v>1462</v>
      </c>
      <c r="C752" t="s">
        <v>1463</v>
      </c>
    </row>
    <row r="753" spans="1:3" x14ac:dyDescent="0.25">
      <c r="A753" s="6">
        <v>365007</v>
      </c>
      <c r="B753" s="4" t="s">
        <v>1464</v>
      </c>
      <c r="C753" t="s">
        <v>1465</v>
      </c>
    </row>
    <row r="754" spans="1:3" x14ac:dyDescent="0.25">
      <c r="A754" s="6">
        <v>365010</v>
      </c>
      <c r="B754" s="4" t="s">
        <v>1466</v>
      </c>
      <c r="C754" t="s">
        <v>1467</v>
      </c>
    </row>
    <row r="755" spans="1:3" x14ac:dyDescent="0.25">
      <c r="A755" s="6">
        <v>365017</v>
      </c>
      <c r="B755" s="4" t="s">
        <v>1468</v>
      </c>
      <c r="C755" t="s">
        <v>1469</v>
      </c>
    </row>
    <row r="756" spans="1:3" x14ac:dyDescent="0.25">
      <c r="A756" s="6">
        <v>365019</v>
      </c>
      <c r="B756" s="4" t="s">
        <v>1470</v>
      </c>
      <c r="C756" t="s">
        <v>1471</v>
      </c>
    </row>
    <row r="757" spans="1:3" x14ac:dyDescent="0.25">
      <c r="A757" s="6">
        <v>365020</v>
      </c>
      <c r="B757" s="4" t="s">
        <v>1472</v>
      </c>
      <c r="C757" t="s">
        <v>1473</v>
      </c>
    </row>
    <row r="758" spans="1:3" x14ac:dyDescent="0.25">
      <c r="A758" s="6">
        <v>365027</v>
      </c>
      <c r="B758" s="4" t="s">
        <v>1474</v>
      </c>
      <c r="C758" t="s">
        <v>1475</v>
      </c>
    </row>
    <row r="759" spans="1:3" x14ac:dyDescent="0.25">
      <c r="A759" s="6">
        <v>365030</v>
      </c>
      <c r="B759" s="4" t="s">
        <v>1476</v>
      </c>
      <c r="C759" t="s">
        <v>1477</v>
      </c>
    </row>
    <row r="760" spans="1:3" x14ac:dyDescent="0.25">
      <c r="A760" s="6">
        <v>365031</v>
      </c>
      <c r="B760" s="4" t="s">
        <v>1478</v>
      </c>
      <c r="C760" t="s">
        <v>1479</v>
      </c>
    </row>
    <row r="761" spans="1:3" x14ac:dyDescent="0.25">
      <c r="A761" s="6">
        <v>365037</v>
      </c>
      <c r="B761" s="4" t="s">
        <v>1480</v>
      </c>
      <c r="C761" t="s">
        <v>1481</v>
      </c>
    </row>
    <row r="762" spans="1:3" x14ac:dyDescent="0.25">
      <c r="A762" s="6">
        <v>365039</v>
      </c>
      <c r="B762" s="4" t="s">
        <v>1482</v>
      </c>
      <c r="C762" t="s">
        <v>1483</v>
      </c>
    </row>
    <row r="763" spans="1:3" x14ac:dyDescent="0.25">
      <c r="A763" s="6">
        <v>365040</v>
      </c>
      <c r="B763" s="4" t="s">
        <v>1484</v>
      </c>
      <c r="C763" t="s">
        <v>1485</v>
      </c>
    </row>
    <row r="764" spans="1:3" x14ac:dyDescent="0.25">
      <c r="A764" s="6">
        <v>365047</v>
      </c>
      <c r="B764" s="4" t="s">
        <v>1486</v>
      </c>
      <c r="C764" t="s">
        <v>1487</v>
      </c>
    </row>
    <row r="765" spans="1:3" x14ac:dyDescent="0.25">
      <c r="A765" s="6">
        <v>365050</v>
      </c>
      <c r="B765" s="4" t="s">
        <v>1488</v>
      </c>
      <c r="C765" t="s">
        <v>1489</v>
      </c>
    </row>
    <row r="766" spans="1:3" x14ac:dyDescent="0.25">
      <c r="A766" s="6">
        <v>365051</v>
      </c>
      <c r="B766" s="4" t="s">
        <v>1490</v>
      </c>
      <c r="C766" t="s">
        <v>1491</v>
      </c>
    </row>
    <row r="767" spans="1:3" x14ac:dyDescent="0.25">
      <c r="A767" s="6">
        <v>365057</v>
      </c>
      <c r="B767" s="4" t="s">
        <v>1492</v>
      </c>
      <c r="C767" t="s">
        <v>1493</v>
      </c>
    </row>
    <row r="768" spans="1:3" x14ac:dyDescent="0.25">
      <c r="A768" s="6">
        <v>365059</v>
      </c>
      <c r="B768" s="4" t="s">
        <v>1494</v>
      </c>
      <c r="C768" t="s">
        <v>1495</v>
      </c>
    </row>
    <row r="769" spans="1:3" x14ac:dyDescent="0.25">
      <c r="A769" s="6">
        <v>365117</v>
      </c>
      <c r="B769" s="4" t="s">
        <v>1496</v>
      </c>
      <c r="C769" t="s">
        <v>1497</v>
      </c>
    </row>
    <row r="770" spans="1:3" x14ac:dyDescent="0.25">
      <c r="A770" s="6">
        <v>365127</v>
      </c>
      <c r="B770" s="4" t="s">
        <v>1498</v>
      </c>
      <c r="C770" t="s">
        <v>1499</v>
      </c>
    </row>
    <row r="771" spans="1:3" x14ac:dyDescent="0.25">
      <c r="A771" s="6">
        <v>365220</v>
      </c>
      <c r="B771" s="4" t="s">
        <v>1500</v>
      </c>
      <c r="C771" t="s">
        <v>1501</v>
      </c>
    </row>
    <row r="772" spans="1:3" x14ac:dyDescent="0.25">
      <c r="A772" s="6">
        <v>365221</v>
      </c>
      <c r="B772" s="4" t="s">
        <v>1502</v>
      </c>
      <c r="C772" t="s">
        <v>1503</v>
      </c>
    </row>
    <row r="773" spans="1:3" x14ac:dyDescent="0.25">
      <c r="A773" s="6">
        <v>365227</v>
      </c>
      <c r="B773" s="4" t="s">
        <v>1504</v>
      </c>
      <c r="C773" t="s">
        <v>1505</v>
      </c>
    </row>
    <row r="774" spans="1:3" x14ac:dyDescent="0.25">
      <c r="A774" s="6">
        <v>365229</v>
      </c>
      <c r="B774" s="4" t="s">
        <v>1506</v>
      </c>
      <c r="C774" t="s">
        <v>1507</v>
      </c>
    </row>
    <row r="775" spans="1:3" x14ac:dyDescent="0.25">
      <c r="A775" s="6">
        <v>365250</v>
      </c>
      <c r="B775" s="4" t="s">
        <v>1508</v>
      </c>
      <c r="C775" t="s">
        <v>1509</v>
      </c>
    </row>
    <row r="776" spans="1:3" x14ac:dyDescent="0.25">
      <c r="A776" s="6">
        <v>365419</v>
      </c>
      <c r="B776" s="4" t="s">
        <v>1510</v>
      </c>
      <c r="C776" t="s">
        <v>1511</v>
      </c>
    </row>
    <row r="777" spans="1:3" x14ac:dyDescent="0.25">
      <c r="A777" s="6">
        <v>365509</v>
      </c>
      <c r="B777" s="4" t="s">
        <v>1512</v>
      </c>
      <c r="C777" t="s">
        <v>1513</v>
      </c>
    </row>
    <row r="778" spans="1:3" x14ac:dyDescent="0.25">
      <c r="A778" s="6">
        <v>365519</v>
      </c>
      <c r="B778" s="4" t="s">
        <v>1514</v>
      </c>
      <c r="C778" t="s">
        <v>1515</v>
      </c>
    </row>
    <row r="779" spans="1:3" x14ac:dyDescent="0.25">
      <c r="A779" s="6">
        <v>370014</v>
      </c>
      <c r="B779" s="4" t="s">
        <v>1516</v>
      </c>
      <c r="C779" t="s">
        <v>1517</v>
      </c>
    </row>
    <row r="780" spans="1:3" x14ac:dyDescent="0.25">
      <c r="A780" s="6">
        <v>370018</v>
      </c>
      <c r="B780" s="4" t="s">
        <v>1518</v>
      </c>
      <c r="C780" t="s">
        <v>1519</v>
      </c>
    </row>
    <row r="781" spans="1:3" x14ac:dyDescent="0.25">
      <c r="A781" s="6">
        <v>371007</v>
      </c>
      <c r="B781" s="4" t="s">
        <v>1520</v>
      </c>
      <c r="C781" t="s">
        <v>1521</v>
      </c>
    </row>
    <row r="782" spans="1:3" x14ac:dyDescent="0.25">
      <c r="A782" s="6">
        <v>371008</v>
      </c>
      <c r="B782" s="4" t="s">
        <v>1522</v>
      </c>
      <c r="C782" t="s">
        <v>1523</v>
      </c>
    </row>
    <row r="783" spans="1:3" x14ac:dyDescent="0.25">
      <c r="A783" s="6">
        <v>371009</v>
      </c>
      <c r="B783" s="4" t="s">
        <v>1524</v>
      </c>
      <c r="C783" t="s">
        <v>1525</v>
      </c>
    </row>
    <row r="784" spans="1:3" x14ac:dyDescent="0.25">
      <c r="A784" s="6">
        <v>372018</v>
      </c>
      <c r="B784" s="4" t="s">
        <v>1526</v>
      </c>
      <c r="C784" t="s">
        <v>1527</v>
      </c>
    </row>
    <row r="785" spans="1:3" x14ac:dyDescent="0.25">
      <c r="A785" s="6">
        <v>372019</v>
      </c>
      <c r="B785" s="4" t="s">
        <v>1528</v>
      </c>
      <c r="C785" t="s">
        <v>1529</v>
      </c>
    </row>
    <row r="786" spans="1:3" x14ac:dyDescent="0.25">
      <c r="A786" s="6">
        <v>372035</v>
      </c>
      <c r="B786" s="4" t="s">
        <v>1530</v>
      </c>
      <c r="C786" t="s">
        <v>1531</v>
      </c>
    </row>
    <row r="787" spans="1:3" x14ac:dyDescent="0.25">
      <c r="A787" s="6">
        <v>372110</v>
      </c>
      <c r="B787" s="4" t="s">
        <v>1532</v>
      </c>
      <c r="C787" t="s">
        <v>1533</v>
      </c>
    </row>
    <row r="788" spans="1:3" x14ac:dyDescent="0.25">
      <c r="A788" s="6">
        <v>372119</v>
      </c>
      <c r="B788" s="4" t="s">
        <v>1534</v>
      </c>
      <c r="C788" t="s">
        <v>1535</v>
      </c>
    </row>
    <row r="789" spans="1:3" x14ac:dyDescent="0.25">
      <c r="A789" s="6">
        <v>372120</v>
      </c>
      <c r="B789" s="4" t="s">
        <v>1536</v>
      </c>
      <c r="C789" t="s">
        <v>1537</v>
      </c>
    </row>
    <row r="790" spans="1:3" x14ac:dyDescent="0.25">
      <c r="A790" s="6">
        <v>372129</v>
      </c>
      <c r="B790" s="4" t="s">
        <v>1538</v>
      </c>
      <c r="C790" t="s">
        <v>1539</v>
      </c>
    </row>
    <row r="791" spans="1:3" x14ac:dyDescent="0.25">
      <c r="A791" s="6">
        <v>372140</v>
      </c>
      <c r="B791" s="4" t="s">
        <v>1540</v>
      </c>
      <c r="C791" t="s">
        <v>1541</v>
      </c>
    </row>
    <row r="792" spans="1:3" x14ac:dyDescent="0.25">
      <c r="A792" s="6">
        <v>372149</v>
      </c>
      <c r="B792" s="4" t="s">
        <v>1542</v>
      </c>
      <c r="C792" t="s">
        <v>1543</v>
      </c>
    </row>
    <row r="793" spans="1:3" x14ac:dyDescent="0.25">
      <c r="A793" s="6">
        <v>372150</v>
      </c>
      <c r="B793" s="4" t="s">
        <v>1544</v>
      </c>
      <c r="C793" t="s">
        <v>1545</v>
      </c>
    </row>
    <row r="794" spans="1:3" x14ac:dyDescent="0.25">
      <c r="A794" s="6">
        <v>372159</v>
      </c>
      <c r="B794" s="4" t="s">
        <v>1546</v>
      </c>
      <c r="C794" t="s">
        <v>1547</v>
      </c>
    </row>
    <row r="795" spans="1:3" x14ac:dyDescent="0.25">
      <c r="A795" s="8">
        <v>372169</v>
      </c>
      <c r="B795" s="17" t="s">
        <v>1548</v>
      </c>
      <c r="C795" s="6" t="s">
        <v>1549</v>
      </c>
    </row>
    <row r="796" spans="1:3" x14ac:dyDescent="0.25">
      <c r="A796" s="8">
        <v>372179</v>
      </c>
      <c r="B796" s="17" t="s">
        <v>1550</v>
      </c>
      <c r="C796" s="6" t="s">
        <v>1551</v>
      </c>
    </row>
    <row r="797" spans="1:3" x14ac:dyDescent="0.25">
      <c r="A797" s="6">
        <v>372210</v>
      </c>
      <c r="B797" s="4" t="s">
        <v>1552</v>
      </c>
      <c r="C797" t="s">
        <v>1553</v>
      </c>
    </row>
    <row r="798" spans="1:3" x14ac:dyDescent="0.25">
      <c r="A798" s="6">
        <v>372219</v>
      </c>
      <c r="B798" s="4" t="s">
        <v>1554</v>
      </c>
      <c r="C798" t="s">
        <v>1555</v>
      </c>
    </row>
    <row r="799" spans="1:3" x14ac:dyDescent="0.25">
      <c r="A799" s="6">
        <v>372220</v>
      </c>
      <c r="B799" s="4" t="s">
        <v>1556</v>
      </c>
      <c r="C799" t="s">
        <v>1557</v>
      </c>
    </row>
    <row r="800" spans="1:3" x14ac:dyDescent="0.25">
      <c r="A800" s="6">
        <v>372229</v>
      </c>
      <c r="B800" s="4" t="s">
        <v>1558</v>
      </c>
      <c r="C800" t="s">
        <v>1559</v>
      </c>
    </row>
    <row r="801" spans="1:3" x14ac:dyDescent="0.25">
      <c r="A801" s="6">
        <v>372240</v>
      </c>
      <c r="B801" s="4" t="s">
        <v>1560</v>
      </c>
      <c r="C801" t="s">
        <v>1561</v>
      </c>
    </row>
    <row r="802" spans="1:3" x14ac:dyDescent="0.25">
      <c r="A802" s="6">
        <v>372249</v>
      </c>
      <c r="B802" s="4" t="s">
        <v>1562</v>
      </c>
      <c r="C802" t="s">
        <v>1563</v>
      </c>
    </row>
    <row r="803" spans="1:3" x14ac:dyDescent="0.25">
      <c r="A803" s="6">
        <v>372250</v>
      </c>
      <c r="B803" s="4" t="s">
        <v>1564</v>
      </c>
      <c r="C803" t="s">
        <v>1565</v>
      </c>
    </row>
    <row r="804" spans="1:3" x14ac:dyDescent="0.25">
      <c r="A804" s="6">
        <v>372259</v>
      </c>
      <c r="B804" s="4" t="s">
        <v>1566</v>
      </c>
      <c r="C804" t="s">
        <v>1567</v>
      </c>
    </row>
    <row r="805" spans="1:3" x14ac:dyDescent="0.25">
      <c r="A805" s="8">
        <v>372269</v>
      </c>
      <c r="B805" s="17" t="s">
        <v>1568</v>
      </c>
      <c r="C805" s="6" t="s">
        <v>1569</v>
      </c>
    </row>
    <row r="806" spans="1:3" x14ac:dyDescent="0.25">
      <c r="A806" s="8">
        <v>372279</v>
      </c>
      <c r="B806" s="17" t="s">
        <v>1570</v>
      </c>
      <c r="C806" s="6" t="s">
        <v>1571</v>
      </c>
    </row>
    <row r="807" spans="1:3" x14ac:dyDescent="0.25">
      <c r="A807" s="6">
        <v>374011</v>
      </c>
      <c r="B807" s="4" t="s">
        <v>1572</v>
      </c>
      <c r="C807" t="s">
        <v>1573</v>
      </c>
    </row>
    <row r="808" spans="1:3" x14ac:dyDescent="0.25">
      <c r="A808" s="6">
        <v>374020</v>
      </c>
      <c r="B808" s="4" t="s">
        <v>1574</v>
      </c>
      <c r="C808" t="s">
        <v>1575</v>
      </c>
    </row>
    <row r="809" spans="1:3" x14ac:dyDescent="0.25">
      <c r="A809" s="6">
        <v>377005</v>
      </c>
      <c r="B809" s="4" t="s">
        <v>1576</v>
      </c>
      <c r="C809" t="s">
        <v>1577</v>
      </c>
    </row>
    <row r="810" spans="1:3" x14ac:dyDescent="0.25">
      <c r="A810" s="6">
        <v>377006</v>
      </c>
      <c r="B810" s="4" t="s">
        <v>1578</v>
      </c>
      <c r="C810" t="s">
        <v>1579</v>
      </c>
    </row>
    <row r="811" spans="1:3" x14ac:dyDescent="0.25">
      <c r="A811" s="6">
        <v>377007</v>
      </c>
      <c r="B811" s="4" t="s">
        <v>1580</v>
      </c>
      <c r="C811" t="s">
        <v>1581</v>
      </c>
    </row>
    <row r="812" spans="1:3" x14ac:dyDescent="0.25">
      <c r="A812" s="6">
        <v>377009</v>
      </c>
      <c r="B812" s="4" t="s">
        <v>1582</v>
      </c>
      <c r="C812" t="s">
        <v>1583</v>
      </c>
    </row>
    <row r="813" spans="1:3" x14ac:dyDescent="0.25">
      <c r="A813" s="6">
        <v>377015</v>
      </c>
      <c r="B813" s="4" t="s">
        <v>1584</v>
      </c>
      <c r="C813" t="s">
        <v>1585</v>
      </c>
    </row>
    <row r="814" spans="1:3" x14ac:dyDescent="0.25">
      <c r="A814" s="6">
        <v>377016</v>
      </c>
      <c r="B814" s="4" t="s">
        <v>1586</v>
      </c>
      <c r="C814" t="s">
        <v>1587</v>
      </c>
    </row>
    <row r="815" spans="1:3" x14ac:dyDescent="0.25">
      <c r="A815" s="6">
        <v>377017</v>
      </c>
      <c r="B815" s="4" t="s">
        <v>1588</v>
      </c>
      <c r="C815" t="s">
        <v>1589</v>
      </c>
    </row>
    <row r="816" spans="1:3" x14ac:dyDescent="0.25">
      <c r="A816" s="6">
        <v>377026</v>
      </c>
      <c r="B816" s="4" t="s">
        <v>1590</v>
      </c>
      <c r="C816" t="s">
        <v>1591</v>
      </c>
    </row>
    <row r="817" spans="1:3" x14ac:dyDescent="0.25">
      <c r="A817" s="6">
        <v>377027</v>
      </c>
      <c r="B817" s="4" t="s">
        <v>1592</v>
      </c>
      <c r="C817" t="s">
        <v>1593</v>
      </c>
    </row>
    <row r="818" spans="1:3" x14ac:dyDescent="0.25">
      <c r="A818" s="6">
        <v>377045</v>
      </c>
      <c r="B818" s="4" t="s">
        <v>1594</v>
      </c>
      <c r="C818" t="s">
        <v>1595</v>
      </c>
    </row>
    <row r="819" spans="1:3" x14ac:dyDescent="0.25">
      <c r="A819" s="6">
        <v>377100</v>
      </c>
      <c r="B819" s="4" t="s">
        <v>1596</v>
      </c>
      <c r="C819" t="s">
        <v>1597</v>
      </c>
    </row>
    <row r="820" spans="1:3" x14ac:dyDescent="0.25">
      <c r="A820" s="6">
        <v>377107</v>
      </c>
      <c r="B820" s="4" t="s">
        <v>1598</v>
      </c>
      <c r="C820" t="s">
        <v>1599</v>
      </c>
    </row>
    <row r="821" spans="1:3" x14ac:dyDescent="0.25">
      <c r="A821" s="6">
        <v>377115</v>
      </c>
      <c r="B821" s="4" t="s">
        <v>1600</v>
      </c>
      <c r="C821" t="s">
        <v>1601</v>
      </c>
    </row>
    <row r="822" spans="1:3" x14ac:dyDescent="0.25">
      <c r="A822" s="6">
        <v>377200</v>
      </c>
      <c r="B822" s="4" t="s">
        <v>1602</v>
      </c>
      <c r="C822" t="s">
        <v>1603</v>
      </c>
    </row>
    <row r="823" spans="1:3" x14ac:dyDescent="0.25">
      <c r="A823" s="6">
        <v>377210</v>
      </c>
      <c r="B823" s="4" t="s">
        <v>1604</v>
      </c>
      <c r="C823" t="s">
        <v>1605</v>
      </c>
    </row>
    <row r="824" spans="1:3" x14ac:dyDescent="0.25">
      <c r="A824" s="10">
        <v>377216</v>
      </c>
      <c r="B824" s="4" t="s">
        <v>1606</v>
      </c>
      <c r="C824" t="s">
        <v>1607</v>
      </c>
    </row>
    <row r="825" spans="1:3" x14ac:dyDescent="0.25">
      <c r="A825" s="10">
        <v>377217</v>
      </c>
      <c r="B825" s="4" t="s">
        <v>1608</v>
      </c>
      <c r="C825" t="s">
        <v>1609</v>
      </c>
    </row>
    <row r="826" spans="1:3" x14ac:dyDescent="0.25">
      <c r="A826" s="10">
        <v>377225</v>
      </c>
      <c r="B826" s="4" t="s">
        <v>1610</v>
      </c>
      <c r="C826" t="s">
        <v>1611</v>
      </c>
    </row>
    <row r="827" spans="1:3" x14ac:dyDescent="0.25">
      <c r="A827" s="10">
        <v>377226</v>
      </c>
      <c r="B827" s="4" t="s">
        <v>1612</v>
      </c>
      <c r="C827" t="s">
        <v>1613</v>
      </c>
    </row>
    <row r="828" spans="1:3" x14ac:dyDescent="0.25">
      <c r="A828" s="10">
        <v>377235</v>
      </c>
      <c r="B828" s="4" t="s">
        <v>1614</v>
      </c>
      <c r="C828" t="s">
        <v>1615</v>
      </c>
    </row>
    <row r="829" spans="1:3" x14ac:dyDescent="0.25">
      <c r="A829" s="10">
        <v>377236</v>
      </c>
      <c r="B829" s="4" t="s">
        <v>1616</v>
      </c>
      <c r="C829" t="s">
        <v>1617</v>
      </c>
    </row>
    <row r="830" spans="1:3" x14ac:dyDescent="0.25">
      <c r="A830" s="10">
        <v>377250</v>
      </c>
      <c r="B830" s="4" t="s">
        <v>1618</v>
      </c>
      <c r="C830" t="s">
        <v>1619</v>
      </c>
    </row>
    <row r="831" spans="1:3" x14ac:dyDescent="0.25">
      <c r="A831" s="10">
        <v>377251</v>
      </c>
      <c r="B831" s="4" t="s">
        <v>1620</v>
      </c>
      <c r="C831" t="s">
        <v>1621</v>
      </c>
    </row>
    <row r="832" spans="1:3" x14ac:dyDescent="0.25">
      <c r="A832" s="10">
        <v>377270</v>
      </c>
      <c r="B832" s="4" t="s">
        <v>1622</v>
      </c>
      <c r="C832" t="s">
        <v>1623</v>
      </c>
    </row>
    <row r="833" spans="1:3" x14ac:dyDescent="0.25">
      <c r="A833" s="10">
        <v>377271</v>
      </c>
      <c r="B833" s="4" t="s">
        <v>1624</v>
      </c>
      <c r="C833" t="s">
        <v>1625</v>
      </c>
    </row>
    <row r="834" spans="1:3" x14ac:dyDescent="0.25">
      <c r="A834" s="6">
        <v>377310</v>
      </c>
      <c r="B834" s="4" t="s">
        <v>1626</v>
      </c>
      <c r="C834" t="s">
        <v>1627</v>
      </c>
    </row>
    <row r="835" spans="1:3" x14ac:dyDescent="0.25">
      <c r="A835" s="6">
        <v>377410</v>
      </c>
      <c r="B835" s="4" t="s">
        <v>1628</v>
      </c>
      <c r="C835" t="s">
        <v>1629</v>
      </c>
    </row>
    <row r="836" spans="1:3" x14ac:dyDescent="0.25">
      <c r="A836" s="6">
        <v>377510</v>
      </c>
      <c r="B836" s="4" t="s">
        <v>1630</v>
      </c>
      <c r="C836" t="s">
        <v>1631</v>
      </c>
    </row>
    <row r="837" spans="1:3" x14ac:dyDescent="0.25">
      <c r="A837" s="6">
        <v>380020</v>
      </c>
      <c r="B837" s="4" t="s">
        <v>1632</v>
      </c>
      <c r="C837" t="s">
        <v>1633</v>
      </c>
    </row>
    <row r="838" spans="1:3" x14ac:dyDescent="0.25">
      <c r="A838" s="6">
        <v>380029</v>
      </c>
      <c r="B838" s="4" t="s">
        <v>1634</v>
      </c>
      <c r="C838" t="s">
        <v>1635</v>
      </c>
    </row>
    <row r="839" spans="1:3" x14ac:dyDescent="0.25">
      <c r="A839" s="6">
        <v>380110</v>
      </c>
      <c r="B839" s="4" t="s">
        <v>1636</v>
      </c>
      <c r="C839" t="s">
        <v>1637</v>
      </c>
    </row>
    <row r="840" spans="1:3" x14ac:dyDescent="0.25">
      <c r="A840" s="6">
        <v>380116</v>
      </c>
      <c r="B840" s="4" t="s">
        <v>1638</v>
      </c>
      <c r="C840" t="s">
        <v>1639</v>
      </c>
    </row>
    <row r="841" spans="1:3" x14ac:dyDescent="0.25">
      <c r="A841" s="6">
        <v>380129</v>
      </c>
      <c r="B841" s="4" t="s">
        <v>1640</v>
      </c>
      <c r="C841" t="s">
        <v>1641</v>
      </c>
    </row>
    <row r="842" spans="1:3" x14ac:dyDescent="0.25">
      <c r="A842" s="6">
        <v>380209</v>
      </c>
      <c r="B842" s="4" t="s">
        <v>1642</v>
      </c>
      <c r="C842" t="s">
        <v>1643</v>
      </c>
    </row>
    <row r="843" spans="1:3" x14ac:dyDescent="0.25">
      <c r="A843" s="6">
        <v>385202</v>
      </c>
      <c r="B843" s="4" t="s">
        <v>1644</v>
      </c>
      <c r="C843" t="s">
        <v>1645</v>
      </c>
    </row>
    <row r="844" spans="1:3" x14ac:dyDescent="0.25">
      <c r="A844" s="6">
        <v>385203</v>
      </c>
      <c r="B844" s="4" t="s">
        <v>1646</v>
      </c>
      <c r="C844" t="s">
        <v>1647</v>
      </c>
    </row>
    <row r="845" spans="1:3" x14ac:dyDescent="0.25">
      <c r="A845" s="6">
        <v>385207</v>
      </c>
      <c r="B845" s="4" t="s">
        <v>1648</v>
      </c>
      <c r="C845" t="s">
        <v>1649</v>
      </c>
    </row>
    <row r="846" spans="1:3" x14ac:dyDescent="0.25">
      <c r="A846" s="6">
        <v>385213</v>
      </c>
      <c r="B846" s="4" t="s">
        <v>1650</v>
      </c>
      <c r="C846" t="s">
        <v>1651</v>
      </c>
    </row>
    <row r="847" spans="1:3" x14ac:dyDescent="0.25">
      <c r="A847" s="6">
        <v>385216</v>
      </c>
      <c r="B847" s="4" t="s">
        <v>1652</v>
      </c>
      <c r="C847" t="s">
        <v>1653</v>
      </c>
    </row>
    <row r="848" spans="1:3" x14ac:dyDescent="0.25">
      <c r="A848" s="6">
        <v>390050</v>
      </c>
      <c r="B848" s="4" t="s">
        <v>1654</v>
      </c>
      <c r="C848" t="s">
        <v>1655</v>
      </c>
    </row>
    <row r="849" spans="1:3" x14ac:dyDescent="0.25">
      <c r="A849" s="6">
        <v>390051</v>
      </c>
      <c r="B849" s="4" t="s">
        <v>1656</v>
      </c>
      <c r="C849" t="s">
        <v>1657</v>
      </c>
    </row>
    <row r="850" spans="1:3" x14ac:dyDescent="0.25">
      <c r="A850" s="6">
        <v>390057</v>
      </c>
      <c r="B850" s="4" t="s">
        <v>1658</v>
      </c>
      <c r="C850" t="s">
        <v>1659</v>
      </c>
    </row>
    <row r="851" spans="1:3" x14ac:dyDescent="0.25">
      <c r="A851" s="6">
        <v>390059</v>
      </c>
      <c r="B851" s="4" t="s">
        <v>1660</v>
      </c>
      <c r="C851" t="s">
        <v>1661</v>
      </c>
    </row>
    <row r="852" spans="1:3" x14ac:dyDescent="0.25">
      <c r="A852" s="6">
        <v>390060</v>
      </c>
      <c r="B852" s="4" t="s">
        <v>1662</v>
      </c>
      <c r="C852" t="s">
        <v>1663</v>
      </c>
    </row>
    <row r="853" spans="1:3" x14ac:dyDescent="0.25">
      <c r="A853" s="6">
        <v>390061</v>
      </c>
      <c r="B853" s="4" t="s">
        <v>1664</v>
      </c>
      <c r="C853" t="s">
        <v>1665</v>
      </c>
    </row>
    <row r="854" spans="1:3" x14ac:dyDescent="0.25">
      <c r="A854" s="6">
        <v>390063</v>
      </c>
      <c r="B854" s="4" t="s">
        <v>1666</v>
      </c>
      <c r="C854" t="s">
        <v>1667</v>
      </c>
    </row>
    <row r="855" spans="1:3" x14ac:dyDescent="0.25">
      <c r="A855" s="6">
        <v>390067</v>
      </c>
      <c r="B855" s="4" t="s">
        <v>1668</v>
      </c>
      <c r="C855" t="s">
        <v>1669</v>
      </c>
    </row>
    <row r="856" spans="1:3" x14ac:dyDescent="0.25">
      <c r="A856" s="6">
        <v>390079</v>
      </c>
      <c r="B856" s="4" t="s">
        <v>1670</v>
      </c>
      <c r="C856" t="s">
        <v>1671</v>
      </c>
    </row>
    <row r="857" spans="1:3" x14ac:dyDescent="0.25">
      <c r="A857" s="6">
        <v>390110</v>
      </c>
      <c r="B857" s="4" t="s">
        <v>1672</v>
      </c>
      <c r="C857" t="s">
        <v>1673</v>
      </c>
    </row>
    <row r="858" spans="1:3" x14ac:dyDescent="0.25">
      <c r="A858" s="6">
        <v>390119</v>
      </c>
      <c r="B858" s="4" t="s">
        <v>1674</v>
      </c>
      <c r="C858" t="s">
        <v>1675</v>
      </c>
    </row>
    <row r="859" spans="1:3" x14ac:dyDescent="0.25">
      <c r="A859" s="6">
        <v>390120</v>
      </c>
      <c r="B859" s="4" t="s">
        <v>1676</v>
      </c>
      <c r="C859" t="s">
        <v>1677</v>
      </c>
    </row>
    <row r="860" spans="1:3" x14ac:dyDescent="0.25">
      <c r="A860" s="6">
        <v>390121</v>
      </c>
      <c r="B860" s="4" t="s">
        <v>1678</v>
      </c>
      <c r="C860" t="s">
        <v>1679</v>
      </c>
    </row>
    <row r="861" spans="1:3" x14ac:dyDescent="0.25">
      <c r="A861" s="6">
        <v>390122</v>
      </c>
      <c r="B861" t="s">
        <v>1680</v>
      </c>
      <c r="C861" t="s">
        <v>1681</v>
      </c>
    </row>
    <row r="862" spans="1:3" x14ac:dyDescent="0.25">
      <c r="A862" s="6">
        <v>390150</v>
      </c>
      <c r="B862" s="4" t="s">
        <v>1682</v>
      </c>
      <c r="C862" t="s">
        <v>1683</v>
      </c>
    </row>
    <row r="863" spans="1:3" x14ac:dyDescent="0.25">
      <c r="A863" s="6">
        <v>390157</v>
      </c>
      <c r="B863" s="4" t="s">
        <v>1684</v>
      </c>
      <c r="C863" t="s">
        <v>1685</v>
      </c>
    </row>
    <row r="864" spans="1:3" x14ac:dyDescent="0.25">
      <c r="A864" s="6">
        <v>390159</v>
      </c>
      <c r="B864" s="4" t="s">
        <v>1686</v>
      </c>
      <c r="C864" t="s">
        <v>1687</v>
      </c>
    </row>
    <row r="865" spans="1:3" x14ac:dyDescent="0.25">
      <c r="A865" s="6">
        <v>390209</v>
      </c>
      <c r="B865" s="4" t="s">
        <v>1688</v>
      </c>
      <c r="C865" t="s">
        <v>1689</v>
      </c>
    </row>
    <row r="866" spans="1:3" x14ac:dyDescent="0.25">
      <c r="A866" s="6">
        <v>390250</v>
      </c>
      <c r="B866" s="4" t="s">
        <v>1690</v>
      </c>
      <c r="C866" t="s">
        <v>1691</v>
      </c>
    </row>
    <row r="867" spans="1:3" x14ac:dyDescent="0.25">
      <c r="A867" s="6">
        <v>390257</v>
      </c>
      <c r="B867" s="4" t="s">
        <v>1692</v>
      </c>
      <c r="C867" t="s">
        <v>1693</v>
      </c>
    </row>
    <row r="868" spans="1:3" x14ac:dyDescent="0.25">
      <c r="A868" s="6">
        <v>390259</v>
      </c>
      <c r="B868" s="4" t="s">
        <v>1694</v>
      </c>
      <c r="C868" t="s">
        <v>1695</v>
      </c>
    </row>
    <row r="869" spans="1:3" x14ac:dyDescent="0.25">
      <c r="A869" s="6">
        <v>390267</v>
      </c>
      <c r="B869" s="4" t="s">
        <v>1696</v>
      </c>
      <c r="C869" t="s">
        <v>1697</v>
      </c>
    </row>
    <row r="870" spans="1:3" x14ac:dyDescent="0.25">
      <c r="A870" s="6">
        <v>390479</v>
      </c>
      <c r="B870" s="4" t="s">
        <v>1698</v>
      </c>
      <c r="C870" t="s">
        <v>1699</v>
      </c>
    </row>
    <row r="871" spans="1:3" x14ac:dyDescent="0.25">
      <c r="A871" s="6">
        <v>390499</v>
      </c>
      <c r="B871" s="4" t="s">
        <v>1700</v>
      </c>
      <c r="C871" t="s">
        <v>1701</v>
      </c>
    </row>
    <row r="872" spans="1:3" x14ac:dyDescent="0.25">
      <c r="A872" s="6">
        <v>390550</v>
      </c>
      <c r="B872" s="4" t="s">
        <v>1702</v>
      </c>
      <c r="C872" t="s">
        <v>1703</v>
      </c>
    </row>
    <row r="873" spans="1:3" x14ac:dyDescent="0.25">
      <c r="A873" s="6">
        <v>390551</v>
      </c>
      <c r="B873" s="4" t="s">
        <v>1704</v>
      </c>
      <c r="C873" t="s">
        <v>1705</v>
      </c>
    </row>
    <row r="874" spans="1:3" x14ac:dyDescent="0.25">
      <c r="A874" s="6">
        <v>390557</v>
      </c>
      <c r="B874" s="4" t="s">
        <v>1706</v>
      </c>
      <c r="C874" t="s">
        <v>1707</v>
      </c>
    </row>
    <row r="875" spans="1:3" x14ac:dyDescent="0.25">
      <c r="A875" s="6">
        <v>390559</v>
      </c>
      <c r="B875" s="4" t="s">
        <v>1708</v>
      </c>
      <c r="C875" t="s">
        <v>1709</v>
      </c>
    </row>
    <row r="876" spans="1:3" x14ac:dyDescent="0.25">
      <c r="A876" s="6">
        <v>390565</v>
      </c>
      <c r="B876" s="4" t="s">
        <v>1710</v>
      </c>
      <c r="C876" t="s">
        <v>1711</v>
      </c>
    </row>
    <row r="877" spans="1:3" x14ac:dyDescent="0.25">
      <c r="A877" s="6">
        <v>390657</v>
      </c>
      <c r="B877" s="4" t="s">
        <v>1712</v>
      </c>
      <c r="C877" t="s">
        <v>1713</v>
      </c>
    </row>
    <row r="878" spans="1:3" x14ac:dyDescent="0.25">
      <c r="A878" s="6">
        <v>391050</v>
      </c>
      <c r="B878" s="4" t="s">
        <v>1714</v>
      </c>
      <c r="C878" t="s">
        <v>1715</v>
      </c>
    </row>
    <row r="879" spans="1:3" x14ac:dyDescent="0.25">
      <c r="A879" s="20">
        <v>391058</v>
      </c>
      <c r="B879" s="4" t="s">
        <v>1716</v>
      </c>
      <c r="C879" t="s">
        <v>1717</v>
      </c>
    </row>
    <row r="880" spans="1:3" x14ac:dyDescent="0.25">
      <c r="A880" s="6">
        <v>391059</v>
      </c>
      <c r="B880" s="4" t="s">
        <v>1718</v>
      </c>
      <c r="C880" t="s">
        <v>1719</v>
      </c>
    </row>
    <row r="881" spans="1:3" x14ac:dyDescent="0.25">
      <c r="A881" s="6">
        <v>391060</v>
      </c>
      <c r="B881" s="4" t="s">
        <v>1720</v>
      </c>
      <c r="C881" t="s">
        <v>1721</v>
      </c>
    </row>
    <row r="882" spans="1:3" x14ac:dyDescent="0.25">
      <c r="A882" s="20">
        <v>391066</v>
      </c>
      <c r="B882" s="4" t="s">
        <v>1722</v>
      </c>
      <c r="C882" t="s">
        <v>1723</v>
      </c>
    </row>
    <row r="883" spans="1:3" x14ac:dyDescent="0.25">
      <c r="A883" s="20">
        <v>391068</v>
      </c>
      <c r="B883" s="4" t="s">
        <v>1722</v>
      </c>
      <c r="C883" t="s">
        <v>1724</v>
      </c>
    </row>
    <row r="884" spans="1:3" x14ac:dyDescent="0.25">
      <c r="A884" s="6">
        <v>391069</v>
      </c>
      <c r="B884" s="4" t="s">
        <v>1725</v>
      </c>
      <c r="C884" t="s">
        <v>1726</v>
      </c>
    </row>
    <row r="885" spans="1:3" x14ac:dyDescent="0.25">
      <c r="A885" s="10">
        <v>391070</v>
      </c>
      <c r="B885" s="4" t="s">
        <v>1727</v>
      </c>
      <c r="C885" t="s">
        <v>1728</v>
      </c>
    </row>
    <row r="886" spans="1:3" x14ac:dyDescent="0.25">
      <c r="A886" s="10">
        <v>391079</v>
      </c>
      <c r="B886" s="4" t="s">
        <v>1729</v>
      </c>
      <c r="C886" t="s">
        <v>1730</v>
      </c>
    </row>
    <row r="887" spans="1:3" x14ac:dyDescent="0.25">
      <c r="A887" s="6">
        <v>391550</v>
      </c>
      <c r="B887" s="4" t="s">
        <v>1731</v>
      </c>
      <c r="C887" t="s">
        <v>1732</v>
      </c>
    </row>
    <row r="888" spans="1:3" x14ac:dyDescent="0.25">
      <c r="A888" s="6">
        <v>391559</v>
      </c>
      <c r="B888" s="4" t="s">
        <v>1733</v>
      </c>
      <c r="C888" t="s">
        <v>1734</v>
      </c>
    </row>
    <row r="889" spans="1:3" x14ac:dyDescent="0.25">
      <c r="A889" s="6">
        <v>392050</v>
      </c>
      <c r="B889" s="4" t="s">
        <v>1735</v>
      </c>
      <c r="C889" t="s">
        <v>1736</v>
      </c>
    </row>
    <row r="890" spans="1:3" x14ac:dyDescent="0.25">
      <c r="A890" s="6">
        <v>392059</v>
      </c>
      <c r="B890" s="4" t="s">
        <v>1737</v>
      </c>
      <c r="C890" t="s">
        <v>1738</v>
      </c>
    </row>
    <row r="891" spans="1:3" x14ac:dyDescent="0.25">
      <c r="A891" s="6">
        <v>392060</v>
      </c>
      <c r="B891" s="4" t="s">
        <v>1739</v>
      </c>
      <c r="C891" t="s">
        <v>1740</v>
      </c>
    </row>
    <row r="892" spans="1:3" x14ac:dyDescent="0.25">
      <c r="A892" s="6">
        <v>392069</v>
      </c>
      <c r="B892" s="4" t="s">
        <v>1741</v>
      </c>
      <c r="C892" t="s">
        <v>1742</v>
      </c>
    </row>
    <row r="893" spans="1:3" x14ac:dyDescent="0.25">
      <c r="A893" s="6">
        <v>392209</v>
      </c>
      <c r="B893" s="4" t="s">
        <v>1743</v>
      </c>
      <c r="C893" t="s">
        <v>1744</v>
      </c>
    </row>
    <row r="894" spans="1:3" x14ac:dyDescent="0.25">
      <c r="A894" s="6">
        <v>393069</v>
      </c>
      <c r="B894" s="4" t="s">
        <v>1745</v>
      </c>
      <c r="C894" t="s">
        <v>1746</v>
      </c>
    </row>
    <row r="895" spans="1:3" x14ac:dyDescent="0.25">
      <c r="A895" s="6">
        <v>405020</v>
      </c>
      <c r="B895" s="4" t="s">
        <v>1747</v>
      </c>
      <c r="C895" t="s">
        <v>1748</v>
      </c>
    </row>
    <row r="896" spans="1:3" x14ac:dyDescent="0.25">
      <c r="A896" s="6">
        <v>407012</v>
      </c>
      <c r="B896" s="4" t="s">
        <v>1749</v>
      </c>
      <c r="C896" t="s">
        <v>1750</v>
      </c>
    </row>
    <row r="897" spans="1:3" x14ac:dyDescent="0.25">
      <c r="A897" s="6">
        <v>407034</v>
      </c>
      <c r="B897" s="4" t="s">
        <v>1751</v>
      </c>
      <c r="C897" t="s">
        <v>1752</v>
      </c>
    </row>
    <row r="898" spans="1:3" x14ac:dyDescent="0.25">
      <c r="A898" s="6">
        <v>407100</v>
      </c>
      <c r="B898" s="4" t="s">
        <v>1753</v>
      </c>
      <c r="C898" t="s">
        <v>1754</v>
      </c>
    </row>
    <row r="899" spans="1:3" x14ac:dyDescent="0.25">
      <c r="A899" s="6">
        <v>407112</v>
      </c>
      <c r="B899" s="4" t="s">
        <v>1755</v>
      </c>
      <c r="C899" t="s">
        <v>1756</v>
      </c>
    </row>
    <row r="900" spans="1:3" x14ac:dyDescent="0.25">
      <c r="A900" s="6">
        <v>407114</v>
      </c>
      <c r="B900" s="4" t="s">
        <v>1757</v>
      </c>
      <c r="C900" t="s">
        <v>1758</v>
      </c>
    </row>
    <row r="901" spans="1:3" x14ac:dyDescent="0.25">
      <c r="A901" s="6">
        <v>407200</v>
      </c>
      <c r="B901" s="4" t="s">
        <v>1759</v>
      </c>
      <c r="C901" t="s">
        <v>1760</v>
      </c>
    </row>
    <row r="902" spans="1:3" x14ac:dyDescent="0.25">
      <c r="A902" s="6">
        <v>410003</v>
      </c>
      <c r="B902" s="4" t="s">
        <v>1761</v>
      </c>
      <c r="C902" t="s">
        <v>1762</v>
      </c>
    </row>
    <row r="903" spans="1:3" x14ac:dyDescent="0.25">
      <c r="A903" s="6">
        <v>410005</v>
      </c>
      <c r="B903" s="4" t="s">
        <v>1763</v>
      </c>
      <c r="C903" t="s">
        <v>1764</v>
      </c>
    </row>
    <row r="904" spans="1:3" x14ac:dyDescent="0.25">
      <c r="A904" s="6">
        <v>410006</v>
      </c>
      <c r="B904" s="4" t="s">
        <v>1765</v>
      </c>
      <c r="C904" t="s">
        <v>1766</v>
      </c>
    </row>
    <row r="905" spans="1:3" x14ac:dyDescent="0.25">
      <c r="A905" s="6">
        <v>410010</v>
      </c>
      <c r="B905" s="4" t="s">
        <v>1767</v>
      </c>
      <c r="C905" t="s">
        <v>1768</v>
      </c>
    </row>
    <row r="906" spans="1:3" x14ac:dyDescent="0.25">
      <c r="A906" s="6">
        <v>410012</v>
      </c>
      <c r="B906" s="4" t="s">
        <v>1769</v>
      </c>
      <c r="C906" t="s">
        <v>1770</v>
      </c>
    </row>
    <row r="907" spans="1:3" x14ac:dyDescent="0.25">
      <c r="A907" s="6">
        <v>410015</v>
      </c>
      <c r="B907" s="4" t="s">
        <v>1771</v>
      </c>
      <c r="C907" t="s">
        <v>1772</v>
      </c>
    </row>
    <row r="908" spans="1:3" x14ac:dyDescent="0.25">
      <c r="A908" s="6">
        <v>410020</v>
      </c>
      <c r="B908" s="4" t="s">
        <v>1773</v>
      </c>
      <c r="C908" t="s">
        <v>1774</v>
      </c>
    </row>
    <row r="909" spans="1:3" x14ac:dyDescent="0.25">
      <c r="A909" s="6">
        <v>410025</v>
      </c>
      <c r="B909" s="4" t="s">
        <v>1775</v>
      </c>
      <c r="C909" t="s">
        <v>1776</v>
      </c>
    </row>
    <row r="910" spans="1:3" x14ac:dyDescent="0.25">
      <c r="A910" s="6">
        <v>410030</v>
      </c>
      <c r="B910" s="4" t="s">
        <v>1777</v>
      </c>
      <c r="C910" t="s">
        <v>1778</v>
      </c>
    </row>
    <row r="911" spans="1:3" x14ac:dyDescent="0.25">
      <c r="A911" s="6">
        <v>410034</v>
      </c>
      <c r="B911" s="4" t="s">
        <v>1779</v>
      </c>
      <c r="C911" t="s">
        <v>1780</v>
      </c>
    </row>
    <row r="912" spans="1:3" x14ac:dyDescent="0.25">
      <c r="A912" s="6">
        <v>410035</v>
      </c>
      <c r="B912" s="4" t="s">
        <v>1781</v>
      </c>
      <c r="C912" t="s">
        <v>1782</v>
      </c>
    </row>
    <row r="913" spans="1:3" x14ac:dyDescent="0.25">
      <c r="A913" s="6">
        <v>410038</v>
      </c>
      <c r="B913" s="4" t="s">
        <v>1783</v>
      </c>
      <c r="C913" t="s">
        <v>1784</v>
      </c>
    </row>
    <row r="914" spans="1:3" x14ac:dyDescent="0.25">
      <c r="A914" s="6">
        <v>410040</v>
      </c>
      <c r="B914" s="4" t="s">
        <v>1785</v>
      </c>
      <c r="C914" t="s">
        <v>1786</v>
      </c>
    </row>
    <row r="915" spans="1:3" x14ac:dyDescent="0.25">
      <c r="A915" s="6">
        <v>410050</v>
      </c>
      <c r="B915" s="4" t="s">
        <v>1787</v>
      </c>
      <c r="C915" t="s">
        <v>1788</v>
      </c>
    </row>
    <row r="916" spans="1:3" x14ac:dyDescent="0.25">
      <c r="A916" s="6">
        <v>410060</v>
      </c>
      <c r="B916" s="4" t="s">
        <v>1789</v>
      </c>
      <c r="C916" t="s">
        <v>1790</v>
      </c>
    </row>
    <row r="917" spans="1:3" x14ac:dyDescent="0.25">
      <c r="A917" s="6">
        <v>410070</v>
      </c>
      <c r="B917" s="4" t="s">
        <v>1791</v>
      </c>
      <c r="C917" t="s">
        <v>1792</v>
      </c>
    </row>
    <row r="918" spans="1:3" x14ac:dyDescent="0.25">
      <c r="A918" s="6">
        <v>410099</v>
      </c>
      <c r="B918" s="4" t="s">
        <v>1793</v>
      </c>
      <c r="C918" t="s">
        <v>1794</v>
      </c>
    </row>
    <row r="919" spans="1:3" x14ac:dyDescent="0.25">
      <c r="A919" s="6">
        <v>410100</v>
      </c>
      <c r="B919" s="4" t="s">
        <v>1795</v>
      </c>
      <c r="C919" t="s">
        <v>1796</v>
      </c>
    </row>
    <row r="920" spans="1:3" x14ac:dyDescent="0.25">
      <c r="A920" s="6">
        <v>410112</v>
      </c>
      <c r="B920" s="4" t="s">
        <v>1797</v>
      </c>
      <c r="C920" t="s">
        <v>1798</v>
      </c>
    </row>
    <row r="921" spans="1:3" x14ac:dyDescent="0.25">
      <c r="A921" s="6">
        <v>410114</v>
      </c>
      <c r="B921" s="4" t="s">
        <v>1799</v>
      </c>
      <c r="C921" t="s">
        <v>1800</v>
      </c>
    </row>
    <row r="922" spans="1:3" x14ac:dyDescent="0.25">
      <c r="A922" s="6">
        <v>410134</v>
      </c>
      <c r="B922" s="4" t="s">
        <v>1801</v>
      </c>
      <c r="C922" t="s">
        <v>1802</v>
      </c>
    </row>
    <row r="923" spans="1:3" x14ac:dyDescent="0.25">
      <c r="A923" s="6">
        <v>410140</v>
      </c>
      <c r="B923" s="4" t="s">
        <v>1803</v>
      </c>
      <c r="C923" t="s">
        <v>1804</v>
      </c>
    </row>
    <row r="924" spans="1:3" x14ac:dyDescent="0.25">
      <c r="A924" s="6">
        <v>410150</v>
      </c>
      <c r="B924" s="4" t="s">
        <v>1805</v>
      </c>
      <c r="C924" t="s">
        <v>1806</v>
      </c>
    </row>
    <row r="925" spans="1:3" x14ac:dyDescent="0.25">
      <c r="A925" s="6">
        <v>410199</v>
      </c>
      <c r="B925" s="4" t="s">
        <v>1807</v>
      </c>
      <c r="C925" t="s">
        <v>1808</v>
      </c>
    </row>
    <row r="926" spans="1:3" x14ac:dyDescent="0.25">
      <c r="A926" s="6">
        <v>410200</v>
      </c>
      <c r="B926" s="4" t="s">
        <v>1809</v>
      </c>
      <c r="C926" t="s">
        <v>1810</v>
      </c>
    </row>
    <row r="927" spans="1:3" x14ac:dyDescent="0.25">
      <c r="A927" s="6">
        <v>410212</v>
      </c>
      <c r="B927" s="4" t="s">
        <v>1811</v>
      </c>
      <c r="C927" t="s">
        <v>1812</v>
      </c>
    </row>
    <row r="928" spans="1:3" x14ac:dyDescent="0.25">
      <c r="A928" s="6">
        <v>410219</v>
      </c>
      <c r="B928" s="4" t="s">
        <v>1813</v>
      </c>
      <c r="C928" t="s">
        <v>1814</v>
      </c>
    </row>
    <row r="929" spans="1:3" x14ac:dyDescent="0.25">
      <c r="A929" s="10">
        <v>410222</v>
      </c>
      <c r="B929" s="4" t="s">
        <v>1815</v>
      </c>
      <c r="C929" t="s">
        <v>1816</v>
      </c>
    </row>
    <row r="930" spans="1:3" x14ac:dyDescent="0.25">
      <c r="A930" s="6">
        <v>410229</v>
      </c>
      <c r="B930" s="4" t="s">
        <v>1817</v>
      </c>
      <c r="C930" t="s">
        <v>1818</v>
      </c>
    </row>
    <row r="931" spans="1:3" x14ac:dyDescent="0.25">
      <c r="A931" s="6">
        <v>410239</v>
      </c>
      <c r="B931" s="4" t="s">
        <v>1819</v>
      </c>
      <c r="C931" t="s">
        <v>1820</v>
      </c>
    </row>
    <row r="932" spans="1:3" x14ac:dyDescent="0.25">
      <c r="A932" s="6">
        <v>410299</v>
      </c>
      <c r="B932" s="4" t="s">
        <v>1821</v>
      </c>
      <c r="C932" t="s">
        <v>1822</v>
      </c>
    </row>
    <row r="933" spans="1:3" x14ac:dyDescent="0.25">
      <c r="A933" s="6">
        <v>410300</v>
      </c>
      <c r="B933" s="4" t="s">
        <v>1823</v>
      </c>
      <c r="C933" t="s">
        <v>1824</v>
      </c>
    </row>
    <row r="934" spans="1:3" x14ac:dyDescent="0.25">
      <c r="A934" s="6">
        <v>410309</v>
      </c>
      <c r="B934" s="4" t="s">
        <v>1825</v>
      </c>
      <c r="C934" t="s">
        <v>1826</v>
      </c>
    </row>
    <row r="935" spans="1:3" x14ac:dyDescent="0.25">
      <c r="A935" s="6">
        <v>410319</v>
      </c>
      <c r="B935" s="4" t="s">
        <v>1827</v>
      </c>
      <c r="C935" t="s">
        <v>1828</v>
      </c>
    </row>
    <row r="936" spans="1:3" x14ac:dyDescent="0.25">
      <c r="A936" s="6">
        <v>410329</v>
      </c>
      <c r="B936" s="4" t="s">
        <v>1829</v>
      </c>
      <c r="C936" t="s">
        <v>1830</v>
      </c>
    </row>
    <row r="937" spans="1:3" x14ac:dyDescent="0.25">
      <c r="A937" s="6">
        <v>410339</v>
      </c>
      <c r="B937" s="4" t="s">
        <v>1831</v>
      </c>
      <c r="C937" t="s">
        <v>1832</v>
      </c>
    </row>
    <row r="938" spans="1:3" x14ac:dyDescent="0.25">
      <c r="A938" s="6">
        <v>410349</v>
      </c>
      <c r="B938" s="4" t="s">
        <v>1833</v>
      </c>
      <c r="C938" t="s">
        <v>1834</v>
      </c>
    </row>
    <row r="939" spans="1:3" x14ac:dyDescent="0.25">
      <c r="A939" s="6">
        <v>410359</v>
      </c>
      <c r="B939" s="4" t="s">
        <v>1835</v>
      </c>
      <c r="C939" t="s">
        <v>1836</v>
      </c>
    </row>
    <row r="940" spans="1:3" x14ac:dyDescent="0.25">
      <c r="A940" s="6">
        <v>410369</v>
      </c>
      <c r="B940" s="4" t="s">
        <v>1837</v>
      </c>
      <c r="C940" t="s">
        <v>1838</v>
      </c>
    </row>
    <row r="941" spans="1:3" x14ac:dyDescent="0.25">
      <c r="A941" s="6">
        <v>410379</v>
      </c>
      <c r="B941" s="4" t="s">
        <v>1839</v>
      </c>
      <c r="C941" t="s">
        <v>1840</v>
      </c>
    </row>
    <row r="942" spans="1:3" x14ac:dyDescent="0.25">
      <c r="A942" s="6">
        <v>410389</v>
      </c>
      <c r="B942" s="4" t="s">
        <v>1841</v>
      </c>
      <c r="C942" t="s">
        <v>1842</v>
      </c>
    </row>
    <row r="943" spans="1:3" x14ac:dyDescent="0.25">
      <c r="A943" s="6">
        <v>410399</v>
      </c>
      <c r="B943" s="4" t="s">
        <v>1843</v>
      </c>
      <c r="C943" t="s">
        <v>1844</v>
      </c>
    </row>
    <row r="944" spans="1:3" x14ac:dyDescent="0.25">
      <c r="A944" s="6">
        <v>410401</v>
      </c>
      <c r="B944" s="4" t="s">
        <v>1845</v>
      </c>
      <c r="C944" t="s">
        <v>1846</v>
      </c>
    </row>
    <row r="945" spans="1:3" x14ac:dyDescent="0.25">
      <c r="A945" s="6">
        <v>410403</v>
      </c>
      <c r="B945" s="4" t="s">
        <v>1847</v>
      </c>
      <c r="C945" t="s">
        <v>1848</v>
      </c>
    </row>
    <row r="946" spans="1:3" x14ac:dyDescent="0.25">
      <c r="A946" s="6">
        <v>410404</v>
      </c>
      <c r="B946" s="4" t="s">
        <v>1849</v>
      </c>
      <c r="C946" t="s">
        <v>1850</v>
      </c>
    </row>
    <row r="947" spans="1:3" x14ac:dyDescent="0.25">
      <c r="A947" s="6">
        <v>410405</v>
      </c>
      <c r="B947" s="4" t="s">
        <v>1851</v>
      </c>
      <c r="C947" t="s">
        <v>1852</v>
      </c>
    </row>
    <row r="948" spans="1:3" x14ac:dyDescent="0.25">
      <c r="A948" s="6">
        <v>410406</v>
      </c>
      <c r="B948" s="4" t="s">
        <v>1853</v>
      </c>
      <c r="C948" t="s">
        <v>1854</v>
      </c>
    </row>
    <row r="949" spans="1:3" x14ac:dyDescent="0.25">
      <c r="A949" s="6">
        <v>410407</v>
      </c>
      <c r="B949" s="4" t="s">
        <v>1855</v>
      </c>
      <c r="C949" t="s">
        <v>1856</v>
      </c>
    </row>
    <row r="950" spans="1:3" x14ac:dyDescent="0.25">
      <c r="A950" s="6">
        <v>410410</v>
      </c>
      <c r="B950" s="4" t="s">
        <v>1857</v>
      </c>
      <c r="C950" t="s">
        <v>1858</v>
      </c>
    </row>
    <row r="951" spans="1:3" x14ac:dyDescent="0.25">
      <c r="A951" s="6">
        <v>410411</v>
      </c>
      <c r="B951" s="4" t="s">
        <v>1859</v>
      </c>
      <c r="C951" t="s">
        <v>1860</v>
      </c>
    </row>
    <row r="952" spans="1:3" x14ac:dyDescent="0.25">
      <c r="A952" s="6">
        <v>410413</v>
      </c>
      <c r="B952" s="4" t="s">
        <v>1861</v>
      </c>
      <c r="C952" t="s">
        <v>1862</v>
      </c>
    </row>
    <row r="953" spans="1:3" x14ac:dyDescent="0.25">
      <c r="A953" s="6">
        <v>410415</v>
      </c>
      <c r="B953" s="4" t="s">
        <v>1863</v>
      </c>
      <c r="C953" t="s">
        <v>1864</v>
      </c>
    </row>
    <row r="954" spans="1:3" x14ac:dyDescent="0.25">
      <c r="A954" s="6">
        <v>410416</v>
      </c>
      <c r="B954" s="4" t="s">
        <v>1865</v>
      </c>
      <c r="C954" t="s">
        <v>1866</v>
      </c>
    </row>
    <row r="955" spans="1:3" x14ac:dyDescent="0.25">
      <c r="A955" s="6">
        <v>410420</v>
      </c>
      <c r="B955" s="4" t="s">
        <v>1867</v>
      </c>
      <c r="C955" t="s">
        <v>1868</v>
      </c>
    </row>
    <row r="956" spans="1:3" x14ac:dyDescent="0.25">
      <c r="A956" s="6">
        <v>410421</v>
      </c>
      <c r="B956" s="4" t="s">
        <v>1869</v>
      </c>
      <c r="C956" t="s">
        <v>1870</v>
      </c>
    </row>
    <row r="957" spans="1:3" x14ac:dyDescent="0.25">
      <c r="A957" s="6">
        <v>410425</v>
      </c>
      <c r="B957" s="4" t="s">
        <v>1871</v>
      </c>
      <c r="C957" t="s">
        <v>1872</v>
      </c>
    </row>
    <row r="958" spans="1:3" x14ac:dyDescent="0.25">
      <c r="A958" s="6">
        <v>410426</v>
      </c>
      <c r="B958" s="4" t="s">
        <v>1873</v>
      </c>
      <c r="C958" t="s">
        <v>1874</v>
      </c>
    </row>
    <row r="959" spans="1:3" x14ac:dyDescent="0.25">
      <c r="A959" s="6">
        <v>410430</v>
      </c>
      <c r="B959" s="4" t="s">
        <v>1875</v>
      </c>
      <c r="C959" t="s">
        <v>1876</v>
      </c>
    </row>
    <row r="960" spans="1:3" x14ac:dyDescent="0.25">
      <c r="A960" s="6">
        <v>410431</v>
      </c>
      <c r="B960" s="4" t="s">
        <v>1877</v>
      </c>
      <c r="C960" t="s">
        <v>1878</v>
      </c>
    </row>
    <row r="961" spans="1:3" x14ac:dyDescent="0.25">
      <c r="A961" s="6">
        <v>410450</v>
      </c>
      <c r="B961" s="4" t="s">
        <v>1879</v>
      </c>
      <c r="C961" t="s">
        <v>1880</v>
      </c>
    </row>
    <row r="962" spans="1:3" x14ac:dyDescent="0.25">
      <c r="A962" s="6">
        <v>410503</v>
      </c>
      <c r="B962" s="4" t="s">
        <v>1881</v>
      </c>
      <c r="C962" t="s">
        <v>1882</v>
      </c>
    </row>
    <row r="963" spans="1:3" x14ac:dyDescent="0.25">
      <c r="A963" s="6">
        <v>410506</v>
      </c>
      <c r="B963" s="4" t="s">
        <v>1883</v>
      </c>
      <c r="C963" t="s">
        <v>1884</v>
      </c>
    </row>
    <row r="964" spans="1:3" x14ac:dyDescent="0.25">
      <c r="A964" s="6">
        <v>410510</v>
      </c>
      <c r="B964" s="4" t="s">
        <v>1885</v>
      </c>
      <c r="C964" t="s">
        <v>1886</v>
      </c>
    </row>
    <row r="965" spans="1:3" x14ac:dyDescent="0.25">
      <c r="A965" s="6">
        <v>410515</v>
      </c>
      <c r="B965" s="4" t="s">
        <v>1887</v>
      </c>
      <c r="C965" t="s">
        <v>1888</v>
      </c>
    </row>
    <row r="966" spans="1:3" x14ac:dyDescent="0.25">
      <c r="A966" s="6">
        <v>410520</v>
      </c>
      <c r="B966" s="4" t="s">
        <v>1889</v>
      </c>
      <c r="C966" t="s">
        <v>1890</v>
      </c>
    </row>
    <row r="967" spans="1:3" x14ac:dyDescent="0.25">
      <c r="A967" s="6">
        <v>410525</v>
      </c>
      <c r="B967" s="4" t="s">
        <v>1891</v>
      </c>
      <c r="C967" t="s">
        <v>1892</v>
      </c>
    </row>
    <row r="968" spans="1:3" x14ac:dyDescent="0.25">
      <c r="A968" s="6">
        <v>410530</v>
      </c>
      <c r="B968" s="4" t="s">
        <v>1893</v>
      </c>
      <c r="C968" t="s">
        <v>1894</v>
      </c>
    </row>
    <row r="969" spans="1:3" x14ac:dyDescent="0.25">
      <c r="A969" s="6">
        <v>410603</v>
      </c>
      <c r="B969" s="4" t="s">
        <v>1895</v>
      </c>
      <c r="C969" t="s">
        <v>1896</v>
      </c>
    </row>
    <row r="970" spans="1:3" x14ac:dyDescent="0.25">
      <c r="A970" s="6">
        <v>410605</v>
      </c>
      <c r="B970" s="4" t="s">
        <v>1897</v>
      </c>
      <c r="C970" t="s">
        <v>1898</v>
      </c>
    </row>
    <row r="971" spans="1:3" x14ac:dyDescent="0.25">
      <c r="A971" s="6">
        <v>410606</v>
      </c>
      <c r="B971" s="4" t="s">
        <v>1899</v>
      </c>
      <c r="C971" t="s">
        <v>1900</v>
      </c>
    </row>
    <row r="972" spans="1:3" x14ac:dyDescent="0.25">
      <c r="A972" s="6">
        <v>410610</v>
      </c>
      <c r="B972" s="4" t="s">
        <v>1901</v>
      </c>
      <c r="C972" t="s">
        <v>1902</v>
      </c>
    </row>
    <row r="973" spans="1:3" x14ac:dyDescent="0.25">
      <c r="A973" s="6">
        <v>410615</v>
      </c>
      <c r="B973" s="4" t="s">
        <v>1903</v>
      </c>
      <c r="C973" t="s">
        <v>1904</v>
      </c>
    </row>
    <row r="974" spans="1:3" x14ac:dyDescent="0.25">
      <c r="A974" s="6">
        <v>410620</v>
      </c>
      <c r="B974" s="4" t="s">
        <v>1905</v>
      </c>
      <c r="C974" t="s">
        <v>1906</v>
      </c>
    </row>
    <row r="975" spans="1:3" x14ac:dyDescent="0.25">
      <c r="A975" s="6">
        <v>410625</v>
      </c>
      <c r="B975" s="4" t="s">
        <v>1907</v>
      </c>
      <c r="C975" t="s">
        <v>1908</v>
      </c>
    </row>
    <row r="976" spans="1:3" x14ac:dyDescent="0.25">
      <c r="A976" s="6">
        <v>410630</v>
      </c>
      <c r="B976" s="4" t="s">
        <v>1909</v>
      </c>
      <c r="C976" t="s">
        <v>1910</v>
      </c>
    </row>
    <row r="977" spans="1:3" x14ac:dyDescent="0.25">
      <c r="A977" s="6">
        <v>410720</v>
      </c>
      <c r="B977" s="4" t="s">
        <v>1911</v>
      </c>
      <c r="C977" t="s">
        <v>1912</v>
      </c>
    </row>
    <row r="978" spans="1:3" x14ac:dyDescent="0.25">
      <c r="A978" s="6">
        <v>410903</v>
      </c>
      <c r="B978" s="4" t="s">
        <v>1913</v>
      </c>
      <c r="C978" t="s">
        <v>1914</v>
      </c>
    </row>
    <row r="979" spans="1:3" x14ac:dyDescent="0.25">
      <c r="A979" s="6">
        <v>410905</v>
      </c>
      <c r="B979" s="4" t="s">
        <v>1915</v>
      </c>
      <c r="C979" t="s">
        <v>1916</v>
      </c>
    </row>
    <row r="980" spans="1:3" x14ac:dyDescent="0.25">
      <c r="A980" s="6">
        <v>410906</v>
      </c>
      <c r="B980" s="4" t="s">
        <v>1917</v>
      </c>
      <c r="C980" t="s">
        <v>1918</v>
      </c>
    </row>
    <row r="981" spans="1:3" x14ac:dyDescent="0.25">
      <c r="A981" s="6">
        <v>410910</v>
      </c>
      <c r="B981" s="4" t="s">
        <v>1919</v>
      </c>
      <c r="C981" t="s">
        <v>1920</v>
      </c>
    </row>
    <row r="982" spans="1:3" x14ac:dyDescent="0.25">
      <c r="A982" s="6">
        <v>410915</v>
      </c>
      <c r="B982" s="4" t="s">
        <v>1921</v>
      </c>
      <c r="C982" t="s">
        <v>1922</v>
      </c>
    </row>
    <row r="983" spans="1:3" x14ac:dyDescent="0.25">
      <c r="A983" s="6">
        <v>410920</v>
      </c>
      <c r="B983" s="4" t="s">
        <v>1923</v>
      </c>
      <c r="C983" t="s">
        <v>1924</v>
      </c>
    </row>
    <row r="984" spans="1:3" x14ac:dyDescent="0.25">
      <c r="A984" s="6">
        <v>410925</v>
      </c>
      <c r="B984" s="4" t="s">
        <v>1925</v>
      </c>
      <c r="C984" t="s">
        <v>1926</v>
      </c>
    </row>
    <row r="985" spans="1:3" x14ac:dyDescent="0.25">
      <c r="A985" s="6">
        <v>410930</v>
      </c>
      <c r="B985" s="4" t="s">
        <v>1927</v>
      </c>
      <c r="C985" t="s">
        <v>1928</v>
      </c>
    </row>
    <row r="986" spans="1:3" x14ac:dyDescent="0.25">
      <c r="A986" s="6">
        <v>416003</v>
      </c>
      <c r="B986" s="4" t="s">
        <v>1929</v>
      </c>
      <c r="C986" t="s">
        <v>1930</v>
      </c>
    </row>
    <row r="987" spans="1:3" x14ac:dyDescent="0.25">
      <c r="A987" s="6">
        <v>416005</v>
      </c>
      <c r="B987" s="4" t="s">
        <v>1931</v>
      </c>
      <c r="C987" t="s">
        <v>1932</v>
      </c>
    </row>
    <row r="988" spans="1:3" x14ac:dyDescent="0.25">
      <c r="A988" s="6">
        <v>416006</v>
      </c>
      <c r="B988" s="4" t="s">
        <v>1933</v>
      </c>
      <c r="C988" t="s">
        <v>1934</v>
      </c>
    </row>
    <row r="989" spans="1:3" x14ac:dyDescent="0.25">
      <c r="A989" s="6">
        <v>416010</v>
      </c>
      <c r="B989" s="4" t="s">
        <v>1935</v>
      </c>
      <c r="C989" t="s">
        <v>1936</v>
      </c>
    </row>
    <row r="990" spans="1:3" x14ac:dyDescent="0.25">
      <c r="A990" s="6">
        <v>416015</v>
      </c>
      <c r="B990" s="4" t="s">
        <v>1937</v>
      </c>
      <c r="C990" t="s">
        <v>1938</v>
      </c>
    </row>
    <row r="991" spans="1:3" x14ac:dyDescent="0.25">
      <c r="A991" s="6">
        <v>416016</v>
      </c>
      <c r="B991" s="4" t="s">
        <v>1939</v>
      </c>
      <c r="C991" t="s">
        <v>1940</v>
      </c>
    </row>
    <row r="992" spans="1:3" x14ac:dyDescent="0.25">
      <c r="A992" s="6">
        <v>416020</v>
      </c>
      <c r="B992" s="4" t="s">
        <v>1941</v>
      </c>
      <c r="C992" t="s">
        <v>1942</v>
      </c>
    </row>
    <row r="993" spans="1:3" x14ac:dyDescent="0.25">
      <c r="A993" s="6">
        <v>416025</v>
      </c>
      <c r="B993" s="4" t="s">
        <v>1943</v>
      </c>
      <c r="C993" t="s">
        <v>1944</v>
      </c>
    </row>
    <row r="994" spans="1:3" x14ac:dyDescent="0.25">
      <c r="A994" s="6">
        <v>416030</v>
      </c>
      <c r="B994" s="4" t="s">
        <v>1945</v>
      </c>
      <c r="C994" t="s">
        <v>1946</v>
      </c>
    </row>
    <row r="995" spans="1:3" x14ac:dyDescent="0.25">
      <c r="A995" s="6">
        <v>416035</v>
      </c>
      <c r="B995" s="4" t="s">
        <v>1947</v>
      </c>
      <c r="C995" t="s">
        <v>1948</v>
      </c>
    </row>
    <row r="996" spans="1:3" x14ac:dyDescent="0.25">
      <c r="A996" s="6">
        <v>416040</v>
      </c>
      <c r="B996" s="4" t="s">
        <v>1949</v>
      </c>
      <c r="C996" t="s">
        <v>1950</v>
      </c>
    </row>
    <row r="997" spans="1:3" x14ac:dyDescent="0.25">
      <c r="A997" s="6">
        <v>416050</v>
      </c>
      <c r="B997" s="4" t="s">
        <v>1951</v>
      </c>
      <c r="C997" t="s">
        <v>1952</v>
      </c>
    </row>
    <row r="998" spans="1:3" x14ac:dyDescent="0.25">
      <c r="A998" s="6">
        <v>416060</v>
      </c>
      <c r="B998" s="4" t="s">
        <v>1953</v>
      </c>
      <c r="C998" t="s">
        <v>1954</v>
      </c>
    </row>
    <row r="999" spans="1:3" x14ac:dyDescent="0.25">
      <c r="A999" s="6">
        <v>416070</v>
      </c>
      <c r="B999" s="4" t="s">
        <v>1955</v>
      </c>
      <c r="C999" t="s">
        <v>1956</v>
      </c>
    </row>
    <row r="1000" spans="1:3" x14ac:dyDescent="0.25">
      <c r="A1000" s="6">
        <v>416080</v>
      </c>
      <c r="B1000" s="4" t="s">
        <v>1957</v>
      </c>
      <c r="C1000" t="s">
        <v>1958</v>
      </c>
    </row>
    <row r="1001" spans="1:3" x14ac:dyDescent="0.25">
      <c r="A1001" s="6">
        <v>416100</v>
      </c>
      <c r="B1001" s="4" t="s">
        <v>1959</v>
      </c>
      <c r="C1001" t="s">
        <v>1960</v>
      </c>
    </row>
    <row r="1002" spans="1:3" x14ac:dyDescent="0.25">
      <c r="A1002" s="6">
        <v>416120</v>
      </c>
      <c r="B1002" s="4" t="s">
        <v>1961</v>
      </c>
      <c r="C1002" t="s">
        <v>1962</v>
      </c>
    </row>
    <row r="1003" spans="1:3" x14ac:dyDescent="0.25">
      <c r="A1003" s="6">
        <v>416140</v>
      </c>
      <c r="B1003" s="4" t="s">
        <v>1963</v>
      </c>
      <c r="C1003" t="s">
        <v>1964</v>
      </c>
    </row>
    <row r="1004" spans="1:3" x14ac:dyDescent="0.25">
      <c r="A1004" s="6">
        <v>416150</v>
      </c>
      <c r="B1004" s="4" t="s">
        <v>1965</v>
      </c>
      <c r="C1004" t="s">
        <v>1966</v>
      </c>
    </row>
    <row r="1005" spans="1:3" x14ac:dyDescent="0.25">
      <c r="A1005" s="6">
        <v>416200</v>
      </c>
      <c r="B1005" s="4" t="s">
        <v>1967</v>
      </c>
      <c r="C1005" t="s">
        <v>1968</v>
      </c>
    </row>
    <row r="1006" spans="1:3" x14ac:dyDescent="0.25">
      <c r="A1006" s="6">
        <v>416220</v>
      </c>
      <c r="B1006" s="4" t="s">
        <v>1969</v>
      </c>
      <c r="C1006" t="s">
        <v>1970</v>
      </c>
    </row>
    <row r="1007" spans="1:3" x14ac:dyDescent="0.25">
      <c r="A1007" s="6">
        <v>416280</v>
      </c>
      <c r="B1007" s="4" t="s">
        <v>1971</v>
      </c>
      <c r="C1007" t="s">
        <v>1972</v>
      </c>
    </row>
    <row r="1008" spans="1:3" x14ac:dyDescent="0.25">
      <c r="A1008" s="6">
        <v>416300</v>
      </c>
      <c r="B1008" s="4" t="s">
        <v>1973</v>
      </c>
      <c r="C1008" t="s">
        <v>1974</v>
      </c>
    </row>
    <row r="1009" spans="1:3" x14ac:dyDescent="0.25">
      <c r="A1009" s="6">
        <v>416403</v>
      </c>
      <c r="B1009" s="4" t="s">
        <v>1975</v>
      </c>
      <c r="C1009" t="s">
        <v>1976</v>
      </c>
    </row>
    <row r="1010" spans="1:3" x14ac:dyDescent="0.25">
      <c r="A1010" s="6">
        <v>416410</v>
      </c>
      <c r="B1010" s="4" t="s">
        <v>1977</v>
      </c>
      <c r="C1010" t="s">
        <v>1978</v>
      </c>
    </row>
    <row r="1011" spans="1:3" x14ac:dyDescent="0.25">
      <c r="A1011" s="6">
        <v>416411</v>
      </c>
      <c r="B1011" s="4" t="s">
        <v>1979</v>
      </c>
      <c r="C1011" t="s">
        <v>1980</v>
      </c>
    </row>
    <row r="1012" spans="1:3" x14ac:dyDescent="0.25">
      <c r="A1012" s="6">
        <v>416415</v>
      </c>
      <c r="B1012" s="4" t="s">
        <v>1981</v>
      </c>
      <c r="C1012" t="s">
        <v>1982</v>
      </c>
    </row>
    <row r="1013" spans="1:3" x14ac:dyDescent="0.25">
      <c r="A1013" s="6">
        <v>416416</v>
      </c>
      <c r="B1013" s="4" t="s">
        <v>1983</v>
      </c>
      <c r="C1013" t="s">
        <v>1984</v>
      </c>
    </row>
    <row r="1014" spans="1:3" x14ac:dyDescent="0.25">
      <c r="A1014" s="6">
        <v>416420</v>
      </c>
      <c r="B1014" s="4" t="s">
        <v>1985</v>
      </c>
      <c r="C1014" t="s">
        <v>1986</v>
      </c>
    </row>
    <row r="1015" spans="1:3" x14ac:dyDescent="0.25">
      <c r="A1015" s="6">
        <v>416421</v>
      </c>
      <c r="B1015" s="4" t="s">
        <v>1987</v>
      </c>
      <c r="C1015" t="s">
        <v>1988</v>
      </c>
    </row>
    <row r="1016" spans="1:3" x14ac:dyDescent="0.25">
      <c r="A1016" s="6">
        <v>416425</v>
      </c>
      <c r="B1016" s="4" t="s">
        <v>1989</v>
      </c>
      <c r="C1016" t="s">
        <v>1990</v>
      </c>
    </row>
    <row r="1017" spans="1:3" x14ac:dyDescent="0.25">
      <c r="A1017" s="6">
        <v>416426</v>
      </c>
      <c r="B1017" s="4" t="s">
        <v>1991</v>
      </c>
      <c r="C1017" t="s">
        <v>1992</v>
      </c>
    </row>
    <row r="1018" spans="1:3" x14ac:dyDescent="0.25">
      <c r="A1018" s="6">
        <v>416430</v>
      </c>
      <c r="B1018" s="4" t="s">
        <v>1993</v>
      </c>
      <c r="C1018" t="s">
        <v>1994</v>
      </c>
    </row>
    <row r="1019" spans="1:3" x14ac:dyDescent="0.25">
      <c r="A1019" s="6">
        <v>416431</v>
      </c>
      <c r="B1019" s="4" t="s">
        <v>1995</v>
      </c>
      <c r="C1019" t="s">
        <v>1996</v>
      </c>
    </row>
    <row r="1020" spans="1:3" x14ac:dyDescent="0.25">
      <c r="A1020" s="6">
        <v>416440</v>
      </c>
      <c r="B1020" s="4" t="s">
        <v>1997</v>
      </c>
      <c r="C1020" t="s">
        <v>1998</v>
      </c>
    </row>
    <row r="1021" spans="1:3" x14ac:dyDescent="0.25">
      <c r="A1021" s="6">
        <v>416441</v>
      </c>
      <c r="B1021" s="4" t="s">
        <v>1999</v>
      </c>
      <c r="C1021" t="s">
        <v>2000</v>
      </c>
    </row>
    <row r="1022" spans="1:3" x14ac:dyDescent="0.25">
      <c r="A1022" s="6">
        <v>416450</v>
      </c>
      <c r="B1022" s="4" t="s">
        <v>2001</v>
      </c>
      <c r="C1022" t="s">
        <v>2002</v>
      </c>
    </row>
    <row r="1023" spans="1:3" x14ac:dyDescent="0.25">
      <c r="A1023" s="6">
        <v>416451</v>
      </c>
      <c r="B1023" s="4" t="s">
        <v>2003</v>
      </c>
      <c r="C1023" t="s">
        <v>2004</v>
      </c>
    </row>
    <row r="1024" spans="1:3" x14ac:dyDescent="0.25">
      <c r="A1024" s="6">
        <v>416505</v>
      </c>
      <c r="B1024" s="4" t="s">
        <v>2005</v>
      </c>
      <c r="C1024" t="s">
        <v>2006</v>
      </c>
    </row>
    <row r="1025" spans="1:3" x14ac:dyDescent="0.25">
      <c r="A1025" s="6">
        <v>416516</v>
      </c>
      <c r="B1025" s="4" t="s">
        <v>2007</v>
      </c>
      <c r="C1025" t="s">
        <v>2008</v>
      </c>
    </row>
    <row r="1026" spans="1:3" x14ac:dyDescent="0.25">
      <c r="A1026" s="6">
        <v>416903</v>
      </c>
      <c r="B1026" s="4" t="s">
        <v>2009</v>
      </c>
      <c r="C1026" t="s">
        <v>2010</v>
      </c>
    </row>
    <row r="1027" spans="1:3" x14ac:dyDescent="0.25">
      <c r="A1027" s="6">
        <v>416905</v>
      </c>
      <c r="B1027" s="4" t="s">
        <v>2011</v>
      </c>
      <c r="C1027" t="s">
        <v>2012</v>
      </c>
    </row>
    <row r="1028" spans="1:3" x14ac:dyDescent="0.25">
      <c r="A1028" s="6">
        <v>416906</v>
      </c>
      <c r="B1028" s="4" t="s">
        <v>2013</v>
      </c>
      <c r="C1028" t="s">
        <v>2014</v>
      </c>
    </row>
    <row r="1029" spans="1:3" x14ac:dyDescent="0.25">
      <c r="A1029" s="6">
        <v>416910</v>
      </c>
      <c r="B1029" s="4" t="s">
        <v>2015</v>
      </c>
      <c r="C1029" t="s">
        <v>2016</v>
      </c>
    </row>
    <row r="1030" spans="1:3" x14ac:dyDescent="0.25">
      <c r="A1030" s="6">
        <v>416915</v>
      </c>
      <c r="B1030" s="4" t="s">
        <v>2017</v>
      </c>
      <c r="C1030" t="s">
        <v>2018</v>
      </c>
    </row>
    <row r="1031" spans="1:3" x14ac:dyDescent="0.25">
      <c r="A1031" s="6">
        <v>416920</v>
      </c>
      <c r="B1031" s="4" t="s">
        <v>2019</v>
      </c>
      <c r="C1031" t="s">
        <v>2020</v>
      </c>
    </row>
    <row r="1032" spans="1:3" x14ac:dyDescent="0.25">
      <c r="A1032" s="6">
        <v>416925</v>
      </c>
      <c r="B1032" s="4" t="s">
        <v>2021</v>
      </c>
      <c r="C1032" t="s">
        <v>2022</v>
      </c>
    </row>
    <row r="1033" spans="1:3" x14ac:dyDescent="0.25">
      <c r="A1033" s="6">
        <v>416930</v>
      </c>
      <c r="B1033" s="4" t="s">
        <v>2023</v>
      </c>
      <c r="C1033" t="s">
        <v>2024</v>
      </c>
    </row>
    <row r="1034" spans="1:3" x14ac:dyDescent="0.25">
      <c r="A1034" s="20">
        <v>416940</v>
      </c>
      <c r="B1034" s="4" t="s">
        <v>2025</v>
      </c>
      <c r="C1034" t="s">
        <v>2026</v>
      </c>
    </row>
    <row r="1035" spans="1:3" x14ac:dyDescent="0.25">
      <c r="A1035" s="20">
        <v>416941</v>
      </c>
      <c r="B1035" s="4" t="s">
        <v>2027</v>
      </c>
      <c r="C1035" t="s">
        <v>2028</v>
      </c>
    </row>
    <row r="1036" spans="1:3" x14ac:dyDescent="0.25">
      <c r="A1036" s="6">
        <v>416970</v>
      </c>
      <c r="B1036" s="4" t="s">
        <v>2029</v>
      </c>
      <c r="C1036" t="s">
        <v>2030</v>
      </c>
    </row>
    <row r="1037" spans="1:3" x14ac:dyDescent="0.25">
      <c r="A1037" s="6">
        <v>417005</v>
      </c>
      <c r="B1037" s="4" t="s">
        <v>2031</v>
      </c>
      <c r="C1037" t="s">
        <v>2032</v>
      </c>
    </row>
    <row r="1038" spans="1:3" x14ac:dyDescent="0.25">
      <c r="A1038" s="6">
        <v>417010</v>
      </c>
      <c r="B1038" s="4" t="s">
        <v>2033</v>
      </c>
      <c r="C1038" t="s">
        <v>2034</v>
      </c>
    </row>
    <row r="1039" spans="1:3" x14ac:dyDescent="0.25">
      <c r="A1039" s="6">
        <v>417015</v>
      </c>
      <c r="B1039" s="4" t="s">
        <v>2035</v>
      </c>
      <c r="C1039" t="s">
        <v>2036</v>
      </c>
    </row>
    <row r="1040" spans="1:3" x14ac:dyDescent="0.25">
      <c r="A1040" s="6">
        <v>417020</v>
      </c>
      <c r="B1040" s="4" t="s">
        <v>2037</v>
      </c>
      <c r="C1040" t="s">
        <v>2038</v>
      </c>
    </row>
    <row r="1041" spans="1:3" x14ac:dyDescent="0.25">
      <c r="A1041" s="6">
        <v>417030</v>
      </c>
      <c r="B1041" s="4" t="s">
        <v>2039</v>
      </c>
      <c r="C1041" t="s">
        <v>2040</v>
      </c>
    </row>
    <row r="1042" spans="1:3" x14ac:dyDescent="0.25">
      <c r="A1042" s="6">
        <v>417050</v>
      </c>
      <c r="B1042" s="4" t="s">
        <v>2041</v>
      </c>
      <c r="C1042" t="s">
        <v>2042</v>
      </c>
    </row>
    <row r="1043" spans="1:3" x14ac:dyDescent="0.25">
      <c r="A1043" s="6">
        <v>417100</v>
      </c>
      <c r="B1043" s="4" t="s">
        <v>2043</v>
      </c>
      <c r="C1043" t="s">
        <v>2044</v>
      </c>
    </row>
    <row r="1044" spans="1:3" x14ac:dyDescent="0.25">
      <c r="A1044" s="6">
        <v>417115</v>
      </c>
      <c r="B1044" s="4" t="s">
        <v>2045</v>
      </c>
      <c r="C1044" t="s">
        <v>2046</v>
      </c>
    </row>
    <row r="1045" spans="1:3" x14ac:dyDescent="0.25">
      <c r="A1045" s="6">
        <v>417120</v>
      </c>
      <c r="B1045" s="4" t="s">
        <v>2047</v>
      </c>
      <c r="C1045" t="s">
        <v>2048</v>
      </c>
    </row>
    <row r="1046" spans="1:3" x14ac:dyDescent="0.25">
      <c r="A1046" s="6">
        <v>417125</v>
      </c>
      <c r="B1046" s="4" t="s">
        <v>2049</v>
      </c>
      <c r="C1046" t="s">
        <v>2050</v>
      </c>
    </row>
    <row r="1047" spans="1:3" x14ac:dyDescent="0.25">
      <c r="A1047" s="6">
        <v>417130</v>
      </c>
      <c r="B1047" s="4" t="s">
        <v>2051</v>
      </c>
      <c r="C1047" t="s">
        <v>2052</v>
      </c>
    </row>
    <row r="1048" spans="1:3" x14ac:dyDescent="0.25">
      <c r="A1048" s="6">
        <v>417150</v>
      </c>
      <c r="B1048" s="4" t="s">
        <v>2053</v>
      </c>
      <c r="C1048" t="s">
        <v>2054</v>
      </c>
    </row>
    <row r="1049" spans="1:3" x14ac:dyDescent="0.25">
      <c r="A1049" s="19">
        <v>419000</v>
      </c>
      <c r="B1049" s="4" t="s">
        <v>2055</v>
      </c>
      <c r="C1049" t="s">
        <v>2056</v>
      </c>
    </row>
    <row r="1050" spans="1:3" x14ac:dyDescent="0.25">
      <c r="A1050" s="19">
        <v>419001</v>
      </c>
      <c r="B1050" s="4" t="s">
        <v>2057</v>
      </c>
      <c r="C1050" t="s">
        <v>2058</v>
      </c>
    </row>
    <row r="1051" spans="1:3" x14ac:dyDescent="0.25">
      <c r="A1051" s="19">
        <v>419002</v>
      </c>
      <c r="B1051" s="4" t="s">
        <v>2059</v>
      </c>
      <c r="C1051" t="s">
        <v>2060</v>
      </c>
    </row>
    <row r="1052" spans="1:3" x14ac:dyDescent="0.25">
      <c r="A1052" s="19">
        <v>419010</v>
      </c>
      <c r="B1052" s="4" t="s">
        <v>2061</v>
      </c>
      <c r="C1052" t="s">
        <v>2062</v>
      </c>
    </row>
    <row r="1053" spans="1:3" x14ac:dyDescent="0.25">
      <c r="A1053" s="19">
        <v>419011</v>
      </c>
      <c r="B1053" s="4" t="s">
        <v>2063</v>
      </c>
      <c r="C1053" t="s">
        <v>2064</v>
      </c>
    </row>
    <row r="1054" spans="1:3" x14ac:dyDescent="0.25">
      <c r="A1054" s="19">
        <v>419012</v>
      </c>
      <c r="B1054" s="4" t="s">
        <v>2065</v>
      </c>
      <c r="C1054" t="s">
        <v>2066</v>
      </c>
    </row>
    <row r="1055" spans="1:3" x14ac:dyDescent="0.25">
      <c r="A1055" s="19">
        <v>419020</v>
      </c>
      <c r="B1055" s="4" t="s">
        <v>2067</v>
      </c>
      <c r="C1055" t="s">
        <v>2068</v>
      </c>
    </row>
    <row r="1056" spans="1:3" x14ac:dyDescent="0.25">
      <c r="A1056" s="19">
        <v>419030</v>
      </c>
      <c r="B1056" s="4" t="s">
        <v>2069</v>
      </c>
      <c r="C1056" t="s">
        <v>2070</v>
      </c>
    </row>
    <row r="1057" spans="1:3" x14ac:dyDescent="0.25">
      <c r="A1057" s="19">
        <v>419040</v>
      </c>
      <c r="B1057" s="4" t="s">
        <v>2071</v>
      </c>
      <c r="C1057" t="s">
        <v>2072</v>
      </c>
    </row>
    <row r="1058" spans="1:3" x14ac:dyDescent="0.25">
      <c r="A1058" s="19">
        <v>419041</v>
      </c>
      <c r="B1058" s="4" t="s">
        <v>2073</v>
      </c>
      <c r="C1058" t="s">
        <v>2074</v>
      </c>
    </row>
    <row r="1059" spans="1:3" x14ac:dyDescent="0.25">
      <c r="A1059" s="19">
        <v>419050</v>
      </c>
      <c r="B1059" s="4" t="s">
        <v>2071</v>
      </c>
      <c r="C1059" t="s">
        <v>2075</v>
      </c>
    </row>
    <row r="1060" spans="1:3" x14ac:dyDescent="0.25">
      <c r="A1060" s="19">
        <v>419051</v>
      </c>
      <c r="B1060" s="4" t="s">
        <v>2073</v>
      </c>
      <c r="C1060" t="s">
        <v>2076</v>
      </c>
    </row>
    <row r="1061" spans="1:3" x14ac:dyDescent="0.25">
      <c r="A1061" s="19">
        <v>419060</v>
      </c>
      <c r="B1061" s="4" t="s">
        <v>2077</v>
      </c>
      <c r="C1061" t="s">
        <v>2078</v>
      </c>
    </row>
    <row r="1062" spans="1:3" x14ac:dyDescent="0.25">
      <c r="A1062" s="19">
        <v>419061</v>
      </c>
      <c r="B1062" s="4" t="s">
        <v>2079</v>
      </c>
      <c r="C1062" t="s">
        <v>2080</v>
      </c>
    </row>
    <row r="1063" spans="1:3" x14ac:dyDescent="0.25">
      <c r="A1063" s="19">
        <v>419070</v>
      </c>
      <c r="B1063" s="4" t="s">
        <v>2077</v>
      </c>
      <c r="C1063" t="s">
        <v>2081</v>
      </c>
    </row>
    <row r="1064" spans="1:3" x14ac:dyDescent="0.25">
      <c r="A1064" s="19">
        <v>419071</v>
      </c>
      <c r="B1064" s="4" t="s">
        <v>2079</v>
      </c>
      <c r="C1064" t="s">
        <v>2082</v>
      </c>
    </row>
    <row r="1065" spans="1:3" x14ac:dyDescent="0.25">
      <c r="A1065" s="19">
        <v>419080</v>
      </c>
      <c r="B1065" s="4" t="s">
        <v>2083</v>
      </c>
      <c r="C1065" t="s">
        <v>2084</v>
      </c>
    </row>
    <row r="1066" spans="1:3" x14ac:dyDescent="0.25">
      <c r="A1066" s="19">
        <v>419090</v>
      </c>
      <c r="B1066" s="4" t="s">
        <v>2085</v>
      </c>
      <c r="C1066" t="s">
        <v>2086</v>
      </c>
    </row>
    <row r="1067" spans="1:3" x14ac:dyDescent="0.25">
      <c r="A1067" s="19">
        <v>419091</v>
      </c>
      <c r="B1067" s="4" t="s">
        <v>2087</v>
      </c>
      <c r="C1067" t="s">
        <v>2088</v>
      </c>
    </row>
    <row r="1068" spans="1:3" x14ac:dyDescent="0.25">
      <c r="A1068" s="19">
        <v>419100</v>
      </c>
      <c r="B1068" s="4" t="s">
        <v>2085</v>
      </c>
      <c r="C1068" t="s">
        <v>2089</v>
      </c>
    </row>
    <row r="1069" spans="1:3" x14ac:dyDescent="0.25">
      <c r="A1069" s="19">
        <v>419101</v>
      </c>
      <c r="B1069" s="4" t="s">
        <v>2087</v>
      </c>
      <c r="C1069" t="s">
        <v>2090</v>
      </c>
    </row>
    <row r="1070" spans="1:3" x14ac:dyDescent="0.25">
      <c r="A1070" s="19">
        <v>419110</v>
      </c>
      <c r="B1070" s="4" t="s">
        <v>2091</v>
      </c>
      <c r="C1070" t="s">
        <v>2092</v>
      </c>
    </row>
    <row r="1071" spans="1:3" x14ac:dyDescent="0.25">
      <c r="A1071" s="19">
        <v>419260</v>
      </c>
      <c r="B1071" s="4" t="s">
        <v>2093</v>
      </c>
      <c r="C1071" t="s">
        <v>2094</v>
      </c>
    </row>
    <row r="1072" spans="1:3" x14ac:dyDescent="0.25">
      <c r="A1072" s="19">
        <v>419290</v>
      </c>
      <c r="B1072" s="4" t="s">
        <v>2095</v>
      </c>
      <c r="C1072" t="s">
        <v>2096</v>
      </c>
    </row>
    <row r="1073" spans="1:3" x14ac:dyDescent="0.25">
      <c r="A1073" s="19">
        <v>419291</v>
      </c>
      <c r="B1073" s="4" t="s">
        <v>2095</v>
      </c>
      <c r="C1073" t="s">
        <v>2097</v>
      </c>
    </row>
    <row r="1074" spans="1:3" x14ac:dyDescent="0.25">
      <c r="A1074" s="19">
        <v>419400</v>
      </c>
      <c r="B1074" s="4" t="s">
        <v>2098</v>
      </c>
      <c r="C1074" t="s">
        <v>2099</v>
      </c>
    </row>
    <row r="1075" spans="1:3" x14ac:dyDescent="0.25">
      <c r="A1075" s="19">
        <v>419500</v>
      </c>
      <c r="B1075" s="4" t="s">
        <v>2100</v>
      </c>
      <c r="C1075" t="s">
        <v>2101</v>
      </c>
    </row>
    <row r="1076" spans="1:3" x14ac:dyDescent="0.25">
      <c r="A1076" s="19">
        <v>419501</v>
      </c>
      <c r="B1076" s="4" t="s">
        <v>2102</v>
      </c>
      <c r="C1076" t="s">
        <v>2103</v>
      </c>
    </row>
    <row r="1077" spans="1:3" x14ac:dyDescent="0.25">
      <c r="A1077" s="19">
        <v>419502</v>
      </c>
      <c r="B1077" s="4" t="s">
        <v>2104</v>
      </c>
      <c r="C1077" t="s">
        <v>2105</v>
      </c>
    </row>
    <row r="1078" spans="1:3" x14ac:dyDescent="0.25">
      <c r="A1078" s="19">
        <v>419503</v>
      </c>
      <c r="B1078" s="4" t="s">
        <v>2106</v>
      </c>
      <c r="C1078" t="s">
        <v>2107</v>
      </c>
    </row>
    <row r="1079" spans="1:3" x14ac:dyDescent="0.25">
      <c r="A1079" s="19">
        <v>419504</v>
      </c>
      <c r="B1079" s="4" t="s">
        <v>2108</v>
      </c>
      <c r="C1079" t="s">
        <v>2109</v>
      </c>
    </row>
    <row r="1080" spans="1:3" x14ac:dyDescent="0.25">
      <c r="A1080" s="19">
        <v>419505</v>
      </c>
      <c r="B1080" s="4" t="s">
        <v>2110</v>
      </c>
      <c r="C1080" t="s">
        <v>2111</v>
      </c>
    </row>
    <row r="1081" spans="1:3" x14ac:dyDescent="0.25">
      <c r="A1081" s="19">
        <v>419506</v>
      </c>
      <c r="B1081" s="4" t="s">
        <v>2112</v>
      </c>
      <c r="C1081" t="s">
        <v>2113</v>
      </c>
    </row>
    <row r="1082" spans="1:3" x14ac:dyDescent="0.25">
      <c r="A1082" s="19">
        <v>419507</v>
      </c>
      <c r="B1082" s="4" t="s">
        <v>2114</v>
      </c>
      <c r="C1082" t="s">
        <v>2115</v>
      </c>
    </row>
    <row r="1083" spans="1:3" x14ac:dyDescent="0.25">
      <c r="A1083" s="19">
        <v>419508</v>
      </c>
      <c r="B1083" s="4" t="s">
        <v>2116</v>
      </c>
      <c r="C1083" t="s">
        <v>2117</v>
      </c>
    </row>
    <row r="1084" spans="1:3" x14ac:dyDescent="0.25">
      <c r="A1084" s="8">
        <v>419511</v>
      </c>
      <c r="B1084" s="17" t="s">
        <v>2118</v>
      </c>
      <c r="C1084" s="6" t="s">
        <v>2119</v>
      </c>
    </row>
    <row r="1085" spans="1:3" x14ac:dyDescent="0.25">
      <c r="A1085" s="8">
        <v>419512</v>
      </c>
      <c r="B1085" s="17" t="s">
        <v>2120</v>
      </c>
      <c r="C1085" s="6" t="s">
        <v>2121</v>
      </c>
    </row>
    <row r="1086" spans="1:3" x14ac:dyDescent="0.25">
      <c r="A1086" s="8">
        <v>419513</v>
      </c>
      <c r="B1086" s="17" t="s">
        <v>2095</v>
      </c>
      <c r="C1086" s="6" t="s">
        <v>2122</v>
      </c>
    </row>
    <row r="1087" spans="1:3" x14ac:dyDescent="0.25">
      <c r="A1087" s="8">
        <v>419514</v>
      </c>
      <c r="B1087" s="17" t="s">
        <v>2095</v>
      </c>
      <c r="C1087" s="6" t="s">
        <v>2123</v>
      </c>
    </row>
    <row r="1088" spans="1:3" x14ac:dyDescent="0.25">
      <c r="A1088" s="19">
        <v>419900</v>
      </c>
      <c r="B1088" s="4" t="s">
        <v>2124</v>
      </c>
      <c r="C1088" t="s">
        <v>2125</v>
      </c>
    </row>
    <row r="1089" spans="1:3" x14ac:dyDescent="0.25">
      <c r="A1089" s="19">
        <v>419901</v>
      </c>
      <c r="B1089" s="4" t="s">
        <v>2126</v>
      </c>
      <c r="C1089" t="s">
        <v>2127</v>
      </c>
    </row>
    <row r="1090" spans="1:3" x14ac:dyDescent="0.25">
      <c r="A1090" s="19">
        <v>419902</v>
      </c>
      <c r="B1090" s="4" t="s">
        <v>2128</v>
      </c>
      <c r="C1090" t="s">
        <v>2129</v>
      </c>
    </row>
    <row r="1091" spans="1:3" x14ac:dyDescent="0.25">
      <c r="A1091" s="19">
        <v>419903</v>
      </c>
      <c r="B1091" s="4" t="s">
        <v>2130</v>
      </c>
      <c r="C1091" t="s">
        <v>2131</v>
      </c>
    </row>
    <row r="1092" spans="1:3" x14ac:dyDescent="0.25">
      <c r="A1092" s="19">
        <v>419904</v>
      </c>
      <c r="B1092" s="4" t="s">
        <v>2132</v>
      </c>
      <c r="C1092" t="s">
        <v>2133</v>
      </c>
    </row>
    <row r="1093" spans="1:3" x14ac:dyDescent="0.25">
      <c r="A1093" s="6">
        <v>420100</v>
      </c>
      <c r="B1093" s="4" t="s">
        <v>2134</v>
      </c>
      <c r="C1093" t="s">
        <v>2135</v>
      </c>
    </row>
    <row r="1094" spans="1:3" x14ac:dyDescent="0.25">
      <c r="A1094" s="6">
        <v>420107</v>
      </c>
      <c r="B1094" s="4" t="s">
        <v>2136</v>
      </c>
      <c r="C1094" t="s">
        <v>2137</v>
      </c>
    </row>
    <row r="1095" spans="1:3" x14ac:dyDescent="0.25">
      <c r="A1095" s="6">
        <v>420120</v>
      </c>
      <c r="B1095" s="4" t="s">
        <v>2138</v>
      </c>
      <c r="C1095" t="s">
        <v>2139</v>
      </c>
    </row>
    <row r="1096" spans="1:3" x14ac:dyDescent="0.25">
      <c r="A1096" s="6">
        <v>420127</v>
      </c>
      <c r="B1096" s="4" t="s">
        <v>2140</v>
      </c>
      <c r="C1096" t="s">
        <v>2141</v>
      </c>
    </row>
    <row r="1097" spans="1:3" x14ac:dyDescent="0.25">
      <c r="A1097" s="6">
        <v>420207</v>
      </c>
      <c r="B1097" s="4" t="s">
        <v>2142</v>
      </c>
      <c r="C1097" t="s">
        <v>2143</v>
      </c>
    </row>
    <row r="1098" spans="1:3" x14ac:dyDescent="0.25">
      <c r="A1098" s="6">
        <v>423010</v>
      </c>
      <c r="B1098" s="4" t="s">
        <v>2144</v>
      </c>
      <c r="C1098" t="s">
        <v>2145</v>
      </c>
    </row>
    <row r="1099" spans="1:3" x14ac:dyDescent="0.25">
      <c r="A1099" s="6">
        <v>423011</v>
      </c>
      <c r="B1099" s="4" t="s">
        <v>2146</v>
      </c>
      <c r="C1099" t="s">
        <v>2147</v>
      </c>
    </row>
    <row r="1100" spans="1:3" x14ac:dyDescent="0.25">
      <c r="A1100" s="6">
        <v>423017</v>
      </c>
      <c r="B1100" s="4" t="s">
        <v>2148</v>
      </c>
      <c r="C1100" t="s">
        <v>2149</v>
      </c>
    </row>
    <row r="1101" spans="1:3" x14ac:dyDescent="0.25">
      <c r="A1101" s="6">
        <v>423019</v>
      </c>
      <c r="B1101" s="4" t="s">
        <v>2150</v>
      </c>
      <c r="C1101" t="s">
        <v>2151</v>
      </c>
    </row>
    <row r="1102" spans="1:3" x14ac:dyDescent="0.25">
      <c r="A1102" s="6">
        <v>423020</v>
      </c>
      <c r="B1102" s="4" t="s">
        <v>2152</v>
      </c>
      <c r="C1102" t="s">
        <v>2153</v>
      </c>
    </row>
    <row r="1103" spans="1:3" x14ac:dyDescent="0.25">
      <c r="A1103" s="6">
        <v>423021</v>
      </c>
      <c r="B1103" s="4" t="s">
        <v>2154</v>
      </c>
      <c r="C1103" t="s">
        <v>2155</v>
      </c>
    </row>
    <row r="1104" spans="1:3" x14ac:dyDescent="0.25">
      <c r="A1104" s="6">
        <v>423027</v>
      </c>
      <c r="B1104" s="4" t="s">
        <v>2156</v>
      </c>
      <c r="C1104" t="s">
        <v>2157</v>
      </c>
    </row>
    <row r="1105" spans="1:3" x14ac:dyDescent="0.25">
      <c r="A1105" s="6">
        <v>423029</v>
      </c>
      <c r="B1105" s="4" t="s">
        <v>2158</v>
      </c>
      <c r="C1105" t="s">
        <v>2159</v>
      </c>
    </row>
    <row r="1106" spans="1:3" x14ac:dyDescent="0.25">
      <c r="A1106" s="6">
        <v>425076</v>
      </c>
      <c r="B1106" s="4" t="s">
        <v>2160</v>
      </c>
      <c r="C1106" t="s">
        <v>2161</v>
      </c>
    </row>
    <row r="1107" spans="1:3" x14ac:dyDescent="0.25">
      <c r="A1107" s="6">
        <v>425089</v>
      </c>
      <c r="B1107" s="4" t="s">
        <v>2162</v>
      </c>
      <c r="C1107" t="s">
        <v>2163</v>
      </c>
    </row>
    <row r="1108" spans="1:3" x14ac:dyDescent="0.25">
      <c r="A1108" s="6">
        <v>435803</v>
      </c>
      <c r="B1108" s="4" t="s">
        <v>2164</v>
      </c>
      <c r="C1108" t="s">
        <v>2165</v>
      </c>
    </row>
    <row r="1109" spans="1:3" x14ac:dyDescent="0.25">
      <c r="A1109" s="6">
        <v>435805</v>
      </c>
      <c r="B1109" s="4" t="s">
        <v>2166</v>
      </c>
      <c r="C1109" t="s">
        <v>2167</v>
      </c>
    </row>
    <row r="1110" spans="1:3" x14ac:dyDescent="0.25">
      <c r="A1110" s="6">
        <v>444006</v>
      </c>
      <c r="B1110" s="4" t="s">
        <v>2168</v>
      </c>
      <c r="C1110" t="s">
        <v>2169</v>
      </c>
    </row>
    <row r="1111" spans="1:3" x14ac:dyDescent="0.25">
      <c r="A1111" s="6">
        <v>444008</v>
      </c>
      <c r="B1111" s="4" t="s">
        <v>2170</v>
      </c>
      <c r="C1111" t="s">
        <v>2171</v>
      </c>
    </row>
    <row r="1112" spans="1:3" x14ac:dyDescent="0.25">
      <c r="A1112" s="6">
        <v>444009</v>
      </c>
      <c r="B1112" s="4" t="s">
        <v>2172</v>
      </c>
      <c r="C1112" t="s">
        <v>2173</v>
      </c>
    </row>
    <row r="1113" spans="1:3" x14ac:dyDescent="0.25">
      <c r="A1113" s="6">
        <v>444010</v>
      </c>
      <c r="B1113" s="4" t="s">
        <v>2174</v>
      </c>
      <c r="C1113" t="s">
        <v>2175</v>
      </c>
    </row>
    <row r="1114" spans="1:3" x14ac:dyDescent="0.25">
      <c r="A1114" s="6">
        <v>444050</v>
      </c>
      <c r="B1114" s="4" t="s">
        <v>2176</v>
      </c>
      <c r="C1114" t="s">
        <v>2177</v>
      </c>
    </row>
    <row r="1115" spans="1:3" x14ac:dyDescent="0.25">
      <c r="A1115" s="6">
        <v>450000</v>
      </c>
      <c r="B1115" s="4" t="s">
        <v>2178</v>
      </c>
      <c r="C1115" t="s">
        <v>2179</v>
      </c>
    </row>
    <row r="1116" spans="1:3" x14ac:dyDescent="0.25">
      <c r="A1116" s="6">
        <v>450001</v>
      </c>
      <c r="B1116" s="4" t="s">
        <v>2180</v>
      </c>
      <c r="C1116" t="s">
        <v>2181</v>
      </c>
    </row>
    <row r="1117" spans="1:3" x14ac:dyDescent="0.25">
      <c r="A1117" s="6">
        <v>450007</v>
      </c>
      <c r="B1117" s="4" t="s">
        <v>2182</v>
      </c>
      <c r="C1117" t="s">
        <v>2183</v>
      </c>
    </row>
    <row r="1118" spans="1:3" x14ac:dyDescent="0.25">
      <c r="A1118" s="6">
        <v>450011</v>
      </c>
      <c r="B1118" s="4" t="s">
        <v>2184</v>
      </c>
      <c r="C1118" t="s">
        <v>2185</v>
      </c>
    </row>
    <row r="1119" spans="1:3" x14ac:dyDescent="0.25">
      <c r="A1119" s="6">
        <v>450101</v>
      </c>
      <c r="B1119" s="4" t="s">
        <v>2186</v>
      </c>
      <c r="C1119" t="s">
        <v>2187</v>
      </c>
    </row>
    <row r="1120" spans="1:3" x14ac:dyDescent="0.25">
      <c r="A1120" s="6">
        <v>453100</v>
      </c>
      <c r="B1120" s="4" t="s">
        <v>2188</v>
      </c>
      <c r="C1120" t="s">
        <v>2189</v>
      </c>
    </row>
    <row r="1121" spans="1:3" x14ac:dyDescent="0.25">
      <c r="A1121" s="8">
        <v>453102</v>
      </c>
      <c r="B1121" s="17" t="s">
        <v>2190</v>
      </c>
      <c r="C1121" s="6" t="s">
        <v>2191</v>
      </c>
    </row>
    <row r="1122" spans="1:3" x14ac:dyDescent="0.25">
      <c r="A1122" s="6">
        <v>454000</v>
      </c>
      <c r="B1122" s="4" t="s">
        <v>2192</v>
      </c>
      <c r="C1122" t="s">
        <v>2193</v>
      </c>
    </row>
    <row r="1123" spans="1:3" x14ac:dyDescent="0.25">
      <c r="A1123" s="6">
        <v>454100</v>
      </c>
      <c r="B1123" s="4" t="s">
        <v>2194</v>
      </c>
      <c r="C1123" t="s">
        <v>2195</v>
      </c>
    </row>
    <row r="1124" spans="1:3" x14ac:dyDescent="0.25">
      <c r="A1124" s="6">
        <v>454107</v>
      </c>
      <c r="B1124" s="4" t="s">
        <v>2196</v>
      </c>
      <c r="C1124" t="s">
        <v>2197</v>
      </c>
    </row>
    <row r="1125" spans="1:3" x14ac:dyDescent="0.25">
      <c r="A1125" s="6">
        <v>455000</v>
      </c>
      <c r="B1125" s="4" t="s">
        <v>2198</v>
      </c>
      <c r="C1125" t="s">
        <v>2199</v>
      </c>
    </row>
    <row r="1126" spans="1:3" x14ac:dyDescent="0.25">
      <c r="A1126" s="6">
        <v>459000</v>
      </c>
      <c r="B1126" s="4" t="s">
        <v>2200</v>
      </c>
      <c r="C1126" t="s">
        <v>2201</v>
      </c>
    </row>
    <row r="1127" spans="1:3" x14ac:dyDescent="0.25">
      <c r="A1127" s="6">
        <v>459003</v>
      </c>
      <c r="B1127" s="4" t="s">
        <v>2202</v>
      </c>
      <c r="C1127" t="s">
        <v>2203</v>
      </c>
    </row>
    <row r="1128" spans="1:3" x14ac:dyDescent="0.25">
      <c r="A1128" s="6">
        <v>459010</v>
      </c>
      <c r="B1128" s="4" t="s">
        <v>2204</v>
      </c>
      <c r="C1128" t="s">
        <v>2205</v>
      </c>
    </row>
    <row r="1129" spans="1:3" x14ac:dyDescent="0.25">
      <c r="A1129" s="6">
        <v>459019</v>
      </c>
      <c r="B1129" s="4" t="s">
        <v>2206</v>
      </c>
      <c r="C1129" t="s">
        <v>2207</v>
      </c>
    </row>
    <row r="1130" spans="1:3" x14ac:dyDescent="0.25">
      <c r="A1130" s="6">
        <v>459020</v>
      </c>
      <c r="B1130" s="4" t="s">
        <v>2208</v>
      </c>
      <c r="C1130" t="s">
        <v>2209</v>
      </c>
    </row>
    <row r="1131" spans="1:3" x14ac:dyDescent="0.25">
      <c r="A1131" s="6">
        <v>459029</v>
      </c>
      <c r="B1131" s="4" t="s">
        <v>2210</v>
      </c>
      <c r="C1131" t="s">
        <v>2211</v>
      </c>
    </row>
    <row r="1132" spans="1:3" x14ac:dyDescent="0.25">
      <c r="A1132" s="6">
        <v>459030</v>
      </c>
      <c r="B1132" s="4" t="s">
        <v>2212</v>
      </c>
      <c r="C1132" t="s">
        <v>2213</v>
      </c>
    </row>
    <row r="1133" spans="1:3" x14ac:dyDescent="0.25">
      <c r="A1133" s="6">
        <v>459039</v>
      </c>
      <c r="B1133" s="4" t="s">
        <v>2214</v>
      </c>
      <c r="C1133" t="s">
        <v>2215</v>
      </c>
    </row>
    <row r="1134" spans="1:3" x14ac:dyDescent="0.25">
      <c r="A1134" s="6">
        <v>459119</v>
      </c>
      <c r="B1134" s="4" t="s">
        <v>2216</v>
      </c>
      <c r="C1134" t="s">
        <v>2217</v>
      </c>
    </row>
    <row r="1135" spans="1:3" x14ac:dyDescent="0.25">
      <c r="A1135" s="6">
        <v>459127</v>
      </c>
      <c r="B1135" s="4" t="s">
        <v>2218</v>
      </c>
      <c r="C1135" t="s">
        <v>2219</v>
      </c>
    </row>
    <row r="1136" spans="1:3" x14ac:dyDescent="0.25">
      <c r="A1136" s="6">
        <v>459129</v>
      </c>
      <c r="B1136" s="4" t="s">
        <v>2220</v>
      </c>
      <c r="C1136" t="s">
        <v>2221</v>
      </c>
    </row>
    <row r="1137" spans="1:3" x14ac:dyDescent="0.25">
      <c r="A1137" s="6">
        <v>459139</v>
      </c>
      <c r="B1137" s="4" t="s">
        <v>2222</v>
      </c>
      <c r="C1137" t="s">
        <v>2223</v>
      </c>
    </row>
    <row r="1138" spans="1:3" x14ac:dyDescent="0.25">
      <c r="A1138" s="6">
        <v>459159</v>
      </c>
      <c r="B1138" s="4" t="s">
        <v>2224</v>
      </c>
      <c r="C1138" t="s">
        <v>2225</v>
      </c>
    </row>
    <row r="1139" spans="1:3" x14ac:dyDescent="0.25">
      <c r="A1139" s="6">
        <v>459200</v>
      </c>
      <c r="B1139" s="4" t="s">
        <v>2226</v>
      </c>
      <c r="C1139" t="s">
        <v>2227</v>
      </c>
    </row>
    <row r="1140" spans="1:3" x14ac:dyDescent="0.25">
      <c r="A1140" s="6">
        <v>459219</v>
      </c>
      <c r="B1140" s="4" t="s">
        <v>2226</v>
      </c>
      <c r="C1140" t="s">
        <v>2228</v>
      </c>
    </row>
    <row r="1141" spans="1:3" x14ac:dyDescent="0.25">
      <c r="A1141" s="6">
        <v>460147</v>
      </c>
      <c r="B1141" s="4" t="s">
        <v>2229</v>
      </c>
      <c r="C1141" t="s">
        <v>2230</v>
      </c>
    </row>
    <row r="1142" spans="1:3" x14ac:dyDescent="0.25">
      <c r="A1142" s="6">
        <v>460213</v>
      </c>
      <c r="B1142" s="4" t="s">
        <v>2231</v>
      </c>
      <c r="C1142" t="s">
        <v>2232</v>
      </c>
    </row>
    <row r="1143" spans="1:3" x14ac:dyDescent="0.25">
      <c r="A1143" s="6">
        <v>460507</v>
      </c>
      <c r="B1143" s="4" t="s">
        <v>2233</v>
      </c>
      <c r="C1143" t="s">
        <v>2234</v>
      </c>
    </row>
    <row r="1144" spans="1:3" x14ac:dyDescent="0.25">
      <c r="A1144" s="6">
        <v>460517</v>
      </c>
      <c r="B1144" s="4" t="s">
        <v>2235</v>
      </c>
      <c r="C1144" t="s">
        <v>2236</v>
      </c>
    </row>
    <row r="1145" spans="1:3" x14ac:dyDescent="0.25">
      <c r="A1145" s="6">
        <v>460557</v>
      </c>
      <c r="B1145" s="4" t="s">
        <v>2237</v>
      </c>
      <c r="C1145" t="s">
        <v>2238</v>
      </c>
    </row>
    <row r="1146" spans="1:3" x14ac:dyDescent="0.25">
      <c r="A1146" s="6">
        <v>463010</v>
      </c>
      <c r="B1146" s="4" t="s">
        <v>2239</v>
      </c>
      <c r="C1146" t="s">
        <v>2240</v>
      </c>
    </row>
    <row r="1147" spans="1:3" x14ac:dyDescent="0.25">
      <c r="A1147" s="6">
        <v>465801</v>
      </c>
      <c r="B1147" s="4" t="s">
        <v>2241</v>
      </c>
      <c r="C1147" t="s">
        <v>2242</v>
      </c>
    </row>
    <row r="1148" spans="1:3" x14ac:dyDescent="0.25">
      <c r="A1148" s="6">
        <v>466192</v>
      </c>
      <c r="B1148" s="4" t="s">
        <v>2243</v>
      </c>
      <c r="C1148" t="s">
        <v>2244</v>
      </c>
    </row>
    <row r="1149" spans="1:3" x14ac:dyDescent="0.25">
      <c r="A1149" s="6">
        <v>466203</v>
      </c>
      <c r="B1149" s="4" t="s">
        <v>2245</v>
      </c>
      <c r="C1149" t="s">
        <v>2246</v>
      </c>
    </row>
    <row r="1150" spans="1:3" x14ac:dyDescent="0.25">
      <c r="A1150" s="6">
        <v>472021</v>
      </c>
      <c r="B1150" s="4" t="s">
        <v>2247</v>
      </c>
      <c r="C1150" t="s">
        <v>2248</v>
      </c>
    </row>
    <row r="1151" spans="1:3" x14ac:dyDescent="0.25">
      <c r="A1151" s="6">
        <v>472022</v>
      </c>
      <c r="B1151" s="4" t="s">
        <v>2249</v>
      </c>
      <c r="C1151" t="s">
        <v>2250</v>
      </c>
    </row>
    <row r="1152" spans="1:3" x14ac:dyDescent="0.25">
      <c r="A1152" s="6">
        <v>472023</v>
      </c>
      <c r="B1152" s="4" t="s">
        <v>2251</v>
      </c>
      <c r="C1152" t="s">
        <v>2252</v>
      </c>
    </row>
    <row r="1153" spans="1:3" x14ac:dyDescent="0.25">
      <c r="A1153" s="6">
        <v>472024</v>
      </c>
      <c r="B1153" s="4" t="s">
        <v>2253</v>
      </c>
      <c r="C1153" t="s">
        <v>2254</v>
      </c>
    </row>
    <row r="1154" spans="1:3" x14ac:dyDescent="0.25">
      <c r="A1154" s="6">
        <v>472109</v>
      </c>
      <c r="B1154" s="4" t="s">
        <v>2255</v>
      </c>
      <c r="C1154" t="s">
        <v>2256</v>
      </c>
    </row>
    <row r="1155" spans="1:3" x14ac:dyDescent="0.25">
      <c r="A1155" s="6">
        <v>472119</v>
      </c>
      <c r="B1155" s="4" t="s">
        <v>2257</v>
      </c>
      <c r="C1155" t="s">
        <v>2258</v>
      </c>
    </row>
    <row r="1156" spans="1:3" x14ac:dyDescent="0.25">
      <c r="A1156" s="6">
        <v>472129</v>
      </c>
      <c r="B1156" s="4" t="s">
        <v>2259</v>
      </c>
      <c r="C1156" t="s">
        <v>2260</v>
      </c>
    </row>
    <row r="1157" spans="1:3" x14ac:dyDescent="0.25">
      <c r="A1157" s="6">
        <v>472139</v>
      </c>
      <c r="B1157" s="4" t="s">
        <v>2261</v>
      </c>
      <c r="C1157" t="s">
        <v>2262</v>
      </c>
    </row>
    <row r="1158" spans="1:3" x14ac:dyDescent="0.25">
      <c r="A1158" s="6">
        <v>472201</v>
      </c>
      <c r="B1158" s="4" t="s">
        <v>2263</v>
      </c>
      <c r="C1158" t="s">
        <v>2264</v>
      </c>
    </row>
    <row r="1159" spans="1:3" x14ac:dyDescent="0.25">
      <c r="A1159" s="6">
        <v>472202</v>
      </c>
      <c r="B1159" s="4" t="s">
        <v>2265</v>
      </c>
      <c r="C1159" t="s">
        <v>2266</v>
      </c>
    </row>
    <row r="1160" spans="1:3" x14ac:dyDescent="0.25">
      <c r="A1160" s="6">
        <v>472207</v>
      </c>
      <c r="B1160" s="4" t="s">
        <v>2267</v>
      </c>
      <c r="C1160" t="s">
        <v>2268</v>
      </c>
    </row>
    <row r="1161" spans="1:3" x14ac:dyDescent="0.25">
      <c r="A1161" s="6">
        <v>472209</v>
      </c>
      <c r="B1161" s="4" t="s">
        <v>2269</v>
      </c>
      <c r="C1161" t="s">
        <v>2270</v>
      </c>
    </row>
    <row r="1162" spans="1:3" x14ac:dyDescent="0.25">
      <c r="A1162" s="6">
        <v>472210</v>
      </c>
      <c r="B1162" s="4" t="s">
        <v>2271</v>
      </c>
      <c r="C1162" t="s">
        <v>2272</v>
      </c>
    </row>
    <row r="1163" spans="1:3" x14ac:dyDescent="0.25">
      <c r="A1163" s="6">
        <v>472217</v>
      </c>
      <c r="B1163" s="4" t="s">
        <v>2273</v>
      </c>
      <c r="C1163" t="s">
        <v>2274</v>
      </c>
    </row>
    <row r="1164" spans="1:3" x14ac:dyDescent="0.25">
      <c r="A1164" s="6">
        <v>472219</v>
      </c>
      <c r="B1164" s="4" t="s">
        <v>2275</v>
      </c>
      <c r="C1164" t="s">
        <v>2276</v>
      </c>
    </row>
    <row r="1165" spans="1:3" x14ac:dyDescent="0.25">
      <c r="A1165" s="6">
        <v>472227</v>
      </c>
      <c r="B1165" s="4" t="s">
        <v>2277</v>
      </c>
      <c r="C1165" t="s">
        <v>2278</v>
      </c>
    </row>
    <row r="1166" spans="1:3" x14ac:dyDescent="0.25">
      <c r="A1166" s="6">
        <v>472229</v>
      </c>
      <c r="B1166" s="4" t="s">
        <v>2279</v>
      </c>
      <c r="C1166" t="s">
        <v>2280</v>
      </c>
    </row>
    <row r="1167" spans="1:3" x14ac:dyDescent="0.25">
      <c r="A1167" s="6">
        <v>472237</v>
      </c>
      <c r="B1167" s="4" t="s">
        <v>2281</v>
      </c>
      <c r="C1167" t="s">
        <v>2282</v>
      </c>
    </row>
    <row r="1168" spans="1:3" x14ac:dyDescent="0.25">
      <c r="A1168" s="6">
        <v>472239</v>
      </c>
      <c r="B1168" s="4" t="s">
        <v>2283</v>
      </c>
      <c r="C1168" t="s">
        <v>2284</v>
      </c>
    </row>
    <row r="1169" spans="1:3" x14ac:dyDescent="0.25">
      <c r="A1169" s="6">
        <v>472269</v>
      </c>
      <c r="B1169" s="4" t="s">
        <v>2285</v>
      </c>
      <c r="C1169" t="s">
        <v>2286</v>
      </c>
    </row>
    <row r="1170" spans="1:3" x14ac:dyDescent="0.25">
      <c r="A1170" s="6">
        <v>472279</v>
      </c>
      <c r="B1170" s="4" t="s">
        <v>2287</v>
      </c>
      <c r="C1170" t="s">
        <v>2288</v>
      </c>
    </row>
    <row r="1171" spans="1:3" x14ac:dyDescent="0.25">
      <c r="A1171" s="6">
        <v>472289</v>
      </c>
      <c r="B1171" s="4" t="s">
        <v>2289</v>
      </c>
      <c r="C1171" t="s">
        <v>2290</v>
      </c>
    </row>
    <row r="1172" spans="1:3" x14ac:dyDescent="0.25">
      <c r="A1172" s="6">
        <v>472299</v>
      </c>
      <c r="B1172" s="4" t="s">
        <v>2291</v>
      </c>
      <c r="C1172" t="s">
        <v>2292</v>
      </c>
    </row>
    <row r="1173" spans="1:3" x14ac:dyDescent="0.25">
      <c r="A1173" s="6">
        <v>472309</v>
      </c>
      <c r="B1173" s="4" t="s">
        <v>2293</v>
      </c>
      <c r="C1173" t="s">
        <v>2294</v>
      </c>
    </row>
    <row r="1174" spans="1:3" x14ac:dyDescent="0.25">
      <c r="A1174" s="6">
        <v>472319</v>
      </c>
      <c r="B1174" s="4" t="s">
        <v>2295</v>
      </c>
      <c r="C1174" t="s">
        <v>2296</v>
      </c>
    </row>
    <row r="1175" spans="1:3" x14ac:dyDescent="0.25">
      <c r="A1175" s="6">
        <v>472329</v>
      </c>
      <c r="B1175" s="4" t="s">
        <v>2297</v>
      </c>
      <c r="C1175" t="s">
        <v>2298</v>
      </c>
    </row>
    <row r="1176" spans="1:3" x14ac:dyDescent="0.25">
      <c r="A1176" s="6">
        <v>472339</v>
      </c>
      <c r="B1176" s="4" t="s">
        <v>2299</v>
      </c>
      <c r="C1176" t="s">
        <v>2300</v>
      </c>
    </row>
    <row r="1177" spans="1:3" x14ac:dyDescent="0.25">
      <c r="A1177" s="6">
        <v>472349</v>
      </c>
      <c r="B1177" s="4" t="s">
        <v>2301</v>
      </c>
      <c r="C1177" t="s">
        <v>2302</v>
      </c>
    </row>
    <row r="1178" spans="1:3" x14ac:dyDescent="0.25">
      <c r="A1178" s="8">
        <v>472410</v>
      </c>
      <c r="B1178" s="17" t="s">
        <v>2303</v>
      </c>
      <c r="C1178" s="7" t="s">
        <v>2304</v>
      </c>
    </row>
    <row r="1179" spans="1:3" x14ac:dyDescent="0.25">
      <c r="A1179" s="8">
        <v>472411</v>
      </c>
      <c r="B1179" s="17" t="s">
        <v>2305</v>
      </c>
      <c r="C1179" s="7" t="s">
        <v>2306</v>
      </c>
    </row>
    <row r="1180" spans="1:3" x14ac:dyDescent="0.25">
      <c r="A1180" s="8">
        <v>472412</v>
      </c>
      <c r="B1180" s="8" t="s">
        <v>2307</v>
      </c>
      <c r="C1180" s="7" t="s">
        <v>2308</v>
      </c>
    </row>
    <row r="1181" spans="1:3" x14ac:dyDescent="0.25">
      <c r="A1181" s="8">
        <v>472415</v>
      </c>
      <c r="B1181" s="17" t="s">
        <v>2309</v>
      </c>
      <c r="C1181" s="7" t="s">
        <v>2310</v>
      </c>
    </row>
    <row r="1182" spans="1:3" x14ac:dyDescent="0.25">
      <c r="A1182" s="8">
        <v>472420</v>
      </c>
      <c r="B1182" s="17" t="s">
        <v>2311</v>
      </c>
      <c r="C1182" s="7" t="s">
        <v>2312</v>
      </c>
    </row>
    <row r="1183" spans="1:3" x14ac:dyDescent="0.25">
      <c r="A1183" s="8">
        <v>472421</v>
      </c>
      <c r="B1183" s="17" t="s">
        <v>2313</v>
      </c>
      <c r="C1183" s="7" t="s">
        <v>2314</v>
      </c>
    </row>
    <row r="1184" spans="1:3" x14ac:dyDescent="0.25">
      <c r="A1184" s="8">
        <v>472422</v>
      </c>
      <c r="B1184" s="8" t="s">
        <v>2315</v>
      </c>
      <c r="C1184" s="7" t="s">
        <v>2316</v>
      </c>
    </row>
    <row r="1185" spans="1:3" x14ac:dyDescent="0.25">
      <c r="A1185" s="8">
        <v>472425</v>
      </c>
      <c r="B1185" s="17" t="s">
        <v>2309</v>
      </c>
      <c r="C1185" s="7" t="s">
        <v>2317</v>
      </c>
    </row>
    <row r="1186" spans="1:3" x14ac:dyDescent="0.25">
      <c r="A1186" s="8">
        <v>472432</v>
      </c>
      <c r="B1186" s="8" t="s">
        <v>2318</v>
      </c>
      <c r="C1186" s="7" t="s">
        <v>2319</v>
      </c>
    </row>
    <row r="1187" spans="1:3" x14ac:dyDescent="0.25">
      <c r="A1187" s="8">
        <v>472433</v>
      </c>
      <c r="B1187" s="8" t="s">
        <v>2320</v>
      </c>
      <c r="C1187" s="7" t="s">
        <v>2321</v>
      </c>
    </row>
    <row r="1188" spans="1:3" x14ac:dyDescent="0.25">
      <c r="A1188" s="8">
        <v>472434</v>
      </c>
      <c r="B1188" s="8" t="s">
        <v>2322</v>
      </c>
      <c r="C1188" s="7" t="s">
        <v>2323</v>
      </c>
    </row>
    <row r="1189" spans="1:3" x14ac:dyDescent="0.25">
      <c r="A1189" s="8">
        <v>472435</v>
      </c>
      <c r="B1189" s="8" t="s">
        <v>2324</v>
      </c>
      <c r="C1189" s="7" t="s">
        <v>2325</v>
      </c>
    </row>
    <row r="1190" spans="1:3" x14ac:dyDescent="0.25">
      <c r="A1190" s="8">
        <v>472436</v>
      </c>
      <c r="B1190" s="8" t="s">
        <v>2326</v>
      </c>
      <c r="C1190" s="7" t="s">
        <v>2327</v>
      </c>
    </row>
    <row r="1191" spans="1:3" x14ac:dyDescent="0.25">
      <c r="A1191" s="8">
        <v>472437</v>
      </c>
      <c r="B1191" s="8" t="s">
        <v>2328</v>
      </c>
      <c r="C1191" s="7" t="s">
        <v>2329</v>
      </c>
    </row>
    <row r="1192" spans="1:3" x14ac:dyDescent="0.25">
      <c r="A1192" s="8">
        <v>472497</v>
      </c>
      <c r="B1192" s="8" t="s">
        <v>2330</v>
      </c>
      <c r="C1192" s="7" t="s">
        <v>2331</v>
      </c>
    </row>
    <row r="1193" spans="1:3" x14ac:dyDescent="0.25">
      <c r="A1193" s="8">
        <v>472498</v>
      </c>
      <c r="B1193" s="8" t="s">
        <v>2332</v>
      </c>
      <c r="C1193" s="7" t="s">
        <v>2333</v>
      </c>
    </row>
    <row r="1194" spans="1:3" x14ac:dyDescent="0.25">
      <c r="A1194" s="8">
        <v>472499</v>
      </c>
      <c r="B1194" s="8" t="s">
        <v>2334</v>
      </c>
      <c r="C1194" s="7" t="s">
        <v>2335</v>
      </c>
    </row>
    <row r="1195" spans="1:3" x14ac:dyDescent="0.25">
      <c r="A1195" s="6">
        <v>476001</v>
      </c>
      <c r="B1195" s="4" t="s">
        <v>2336</v>
      </c>
      <c r="C1195" t="s">
        <v>2337</v>
      </c>
    </row>
    <row r="1196" spans="1:3" x14ac:dyDescent="0.25">
      <c r="A1196" s="6">
        <v>476010</v>
      </c>
      <c r="B1196" s="4" t="s">
        <v>2338</v>
      </c>
      <c r="C1196" t="s">
        <v>2339</v>
      </c>
    </row>
    <row r="1197" spans="1:3" x14ac:dyDescent="0.25">
      <c r="A1197" s="6">
        <v>476016</v>
      </c>
      <c r="B1197" s="4" t="s">
        <v>2340</v>
      </c>
      <c r="C1197" t="s">
        <v>2341</v>
      </c>
    </row>
    <row r="1198" spans="1:3" x14ac:dyDescent="0.25">
      <c r="A1198" s="6">
        <v>476020</v>
      </c>
      <c r="B1198" s="4" t="s">
        <v>2342</v>
      </c>
      <c r="C1198" t="s">
        <v>2343</v>
      </c>
    </row>
    <row r="1199" spans="1:3" x14ac:dyDescent="0.25">
      <c r="A1199" s="6">
        <v>476050</v>
      </c>
      <c r="B1199" s="4" t="s">
        <v>2344</v>
      </c>
      <c r="C1199" t="s">
        <v>2345</v>
      </c>
    </row>
    <row r="1200" spans="1:3" x14ac:dyDescent="0.25">
      <c r="A1200" s="6">
        <v>476053</v>
      </c>
      <c r="B1200" s="4" t="s">
        <v>2346</v>
      </c>
      <c r="C1200" t="s">
        <v>2347</v>
      </c>
    </row>
    <row r="1201" spans="1:3" x14ac:dyDescent="0.25">
      <c r="A1201" s="6">
        <v>476055</v>
      </c>
      <c r="B1201" s="4" t="s">
        <v>2348</v>
      </c>
      <c r="C1201" t="s">
        <v>2349</v>
      </c>
    </row>
    <row r="1202" spans="1:3" x14ac:dyDescent="0.25">
      <c r="A1202" s="6">
        <v>476100</v>
      </c>
      <c r="B1202" s="4" t="s">
        <v>2350</v>
      </c>
      <c r="C1202" t="s">
        <v>2351</v>
      </c>
    </row>
    <row r="1203" spans="1:3" x14ac:dyDescent="0.25">
      <c r="A1203" s="6">
        <v>478011</v>
      </c>
      <c r="B1203" s="4" t="s">
        <v>2352</v>
      </c>
      <c r="C1203" t="s">
        <v>2353</v>
      </c>
    </row>
    <row r="1204" spans="1:3" x14ac:dyDescent="0.25">
      <c r="A1204" s="6">
        <v>478012</v>
      </c>
      <c r="B1204" s="4" t="s">
        <v>2354</v>
      </c>
      <c r="C1204" t="s">
        <v>2355</v>
      </c>
    </row>
    <row r="1205" spans="1:3" x14ac:dyDescent="0.25">
      <c r="A1205" s="13">
        <v>478013</v>
      </c>
      <c r="B1205" s="4" t="s">
        <v>658</v>
      </c>
    </row>
    <row r="1206" spans="1:3" x14ac:dyDescent="0.25">
      <c r="A1206" s="6">
        <v>478019</v>
      </c>
      <c r="B1206" s="4" t="s">
        <v>2352</v>
      </c>
      <c r="C1206" t="s">
        <v>2356</v>
      </c>
    </row>
    <row r="1207" spans="1:3" x14ac:dyDescent="0.25">
      <c r="A1207" s="13">
        <v>478022</v>
      </c>
      <c r="B1207" s="4" t="s">
        <v>658</v>
      </c>
    </row>
    <row r="1208" spans="1:3" x14ac:dyDescent="0.25">
      <c r="A1208" s="6">
        <v>478027</v>
      </c>
      <c r="B1208" s="4" t="s">
        <v>2357</v>
      </c>
      <c r="C1208" t="s">
        <v>2358</v>
      </c>
    </row>
    <row r="1209" spans="1:3" x14ac:dyDescent="0.25">
      <c r="A1209" s="6">
        <v>478041</v>
      </c>
      <c r="B1209" s="4" t="s">
        <v>2359</v>
      </c>
      <c r="C1209" t="s">
        <v>2360</v>
      </c>
    </row>
    <row r="1210" spans="1:3" x14ac:dyDescent="0.25">
      <c r="A1210" s="13">
        <v>478044</v>
      </c>
      <c r="B1210" s="4" t="s">
        <v>658</v>
      </c>
    </row>
    <row r="1211" spans="1:3" x14ac:dyDescent="0.25">
      <c r="A1211" s="6">
        <v>478049</v>
      </c>
      <c r="B1211" s="4" t="s">
        <v>2361</v>
      </c>
      <c r="C1211" t="s">
        <v>2362</v>
      </c>
    </row>
    <row r="1212" spans="1:3" x14ac:dyDescent="0.25">
      <c r="A1212" s="6">
        <v>478051</v>
      </c>
      <c r="B1212" s="4" t="s">
        <v>2363</v>
      </c>
      <c r="C1212" t="s">
        <v>2364</v>
      </c>
    </row>
    <row r="1213" spans="1:3" x14ac:dyDescent="0.25">
      <c r="A1213" s="13">
        <v>478053</v>
      </c>
      <c r="B1213" s="4" t="s">
        <v>658</v>
      </c>
    </row>
    <row r="1214" spans="1:3" x14ac:dyDescent="0.25">
      <c r="A1214" s="13">
        <v>478055</v>
      </c>
      <c r="B1214" s="4" t="s">
        <v>658</v>
      </c>
    </row>
    <row r="1215" spans="1:3" x14ac:dyDescent="0.25">
      <c r="A1215" s="6">
        <v>478098</v>
      </c>
      <c r="B1215" s="4" t="s">
        <v>2365</v>
      </c>
      <c r="C1215" t="s">
        <v>2366</v>
      </c>
    </row>
    <row r="1216" spans="1:3" x14ac:dyDescent="0.25">
      <c r="A1216" s="6">
        <v>478099</v>
      </c>
      <c r="B1216" s="4" t="s">
        <v>2367</v>
      </c>
      <c r="C1216" t="s">
        <v>2368</v>
      </c>
    </row>
    <row r="1217" spans="1:3" x14ac:dyDescent="0.25">
      <c r="A1217" s="6">
        <v>478112</v>
      </c>
      <c r="B1217" s="4" t="s">
        <v>2369</v>
      </c>
      <c r="C1217" t="s">
        <v>2370</v>
      </c>
    </row>
    <row r="1218" spans="1:3" x14ac:dyDescent="0.25">
      <c r="A1218" s="6">
        <v>478129</v>
      </c>
      <c r="B1218" s="4" t="s">
        <v>2371</v>
      </c>
      <c r="C1218" t="s">
        <v>2372</v>
      </c>
    </row>
    <row r="1219" spans="1:3" x14ac:dyDescent="0.25">
      <c r="A1219" s="6">
        <v>478141</v>
      </c>
      <c r="B1219" s="4" t="s">
        <v>2373</v>
      </c>
      <c r="C1219" t="s">
        <v>2374</v>
      </c>
    </row>
    <row r="1220" spans="1:3" x14ac:dyDescent="0.25">
      <c r="A1220" s="6">
        <v>478149</v>
      </c>
      <c r="B1220" s="4" t="s">
        <v>2375</v>
      </c>
      <c r="C1220" t="s">
        <v>2376</v>
      </c>
    </row>
    <row r="1221" spans="1:3" x14ac:dyDescent="0.25">
      <c r="A1221" s="6">
        <v>478150</v>
      </c>
      <c r="B1221" t="s">
        <v>2377</v>
      </c>
      <c r="C1221" t="s">
        <v>2378</v>
      </c>
    </row>
    <row r="1222" spans="1:3" x14ac:dyDescent="0.25">
      <c r="A1222" s="6">
        <v>478200</v>
      </c>
      <c r="B1222" s="4" t="s">
        <v>2352</v>
      </c>
      <c r="C1222" t="s">
        <v>2379</v>
      </c>
    </row>
    <row r="1223" spans="1:3" x14ac:dyDescent="0.25">
      <c r="A1223" s="6">
        <v>478410</v>
      </c>
      <c r="B1223" s="4" t="s">
        <v>2380</v>
      </c>
      <c r="C1223" t="s">
        <v>2381</v>
      </c>
    </row>
    <row r="1224" spans="1:3" x14ac:dyDescent="0.25">
      <c r="A1224" s="6">
        <v>478430</v>
      </c>
      <c r="B1224" s="4" t="s">
        <v>2382</v>
      </c>
      <c r="C1224" t="s">
        <v>2383</v>
      </c>
    </row>
    <row r="1225" spans="1:3" x14ac:dyDescent="0.25">
      <c r="A1225" s="6">
        <v>478450</v>
      </c>
      <c r="B1225" s="4" t="s">
        <v>2384</v>
      </c>
      <c r="C1225" t="s">
        <v>2385</v>
      </c>
    </row>
    <row r="1226" spans="1:3" x14ac:dyDescent="0.25">
      <c r="A1226" s="6">
        <v>478530</v>
      </c>
      <c r="B1226" s="4" t="s">
        <v>2386</v>
      </c>
      <c r="C1226" t="s">
        <v>2387</v>
      </c>
    </row>
    <row r="1227" spans="1:3" x14ac:dyDescent="0.25">
      <c r="A1227" s="6">
        <v>478540</v>
      </c>
      <c r="B1227" s="4" t="s">
        <v>2388</v>
      </c>
      <c r="C1227" t="s">
        <v>2389</v>
      </c>
    </row>
    <row r="1228" spans="1:3" x14ac:dyDescent="0.25">
      <c r="A1228" s="6">
        <v>478550</v>
      </c>
      <c r="B1228" s="4" t="s">
        <v>2390</v>
      </c>
      <c r="C1228" t="s">
        <v>2391</v>
      </c>
    </row>
    <row r="1229" spans="1:3" x14ac:dyDescent="0.25">
      <c r="A1229" s="6">
        <v>478598</v>
      </c>
      <c r="B1229" s="4" t="s">
        <v>2392</v>
      </c>
      <c r="C1229" t="s">
        <v>2393</v>
      </c>
    </row>
    <row r="1230" spans="1:3" x14ac:dyDescent="0.25">
      <c r="A1230" s="6">
        <v>478599</v>
      </c>
      <c r="B1230" s="4" t="s">
        <v>2394</v>
      </c>
      <c r="C1230" t="s">
        <v>2395</v>
      </c>
    </row>
    <row r="1231" spans="1:3" x14ac:dyDescent="0.25">
      <c r="A1231" s="6">
        <v>478699</v>
      </c>
      <c r="B1231" s="4" t="s">
        <v>2396</v>
      </c>
      <c r="C1231" t="s">
        <v>2397</v>
      </c>
    </row>
    <row r="1232" spans="1:3" x14ac:dyDescent="0.25">
      <c r="A1232" s="6">
        <v>480003</v>
      </c>
      <c r="B1232" s="4" t="s">
        <v>2398</v>
      </c>
      <c r="C1232" t="s">
        <v>2399</v>
      </c>
    </row>
    <row r="1233" spans="1:3" x14ac:dyDescent="0.25">
      <c r="A1233" s="6">
        <v>480004</v>
      </c>
      <c r="B1233" s="4" t="s">
        <v>2400</v>
      </c>
      <c r="C1233" t="s">
        <v>2401</v>
      </c>
    </row>
    <row r="1234" spans="1:3" x14ac:dyDescent="0.25">
      <c r="A1234" s="21">
        <v>480005</v>
      </c>
      <c r="B1234" s="4" t="s">
        <v>2402</v>
      </c>
    </row>
    <row r="1235" spans="1:3" x14ac:dyDescent="0.25">
      <c r="A1235" s="21">
        <v>480006</v>
      </c>
      <c r="B1235" s="4" t="s">
        <v>2403</v>
      </c>
    </row>
    <row r="1236" spans="1:3" x14ac:dyDescent="0.25">
      <c r="A1236" s="6">
        <v>480018</v>
      </c>
      <c r="B1236" s="4" t="s">
        <v>2404</v>
      </c>
      <c r="C1236" t="s">
        <v>2405</v>
      </c>
    </row>
    <row r="1237" spans="1:3" x14ac:dyDescent="0.25">
      <c r="A1237" s="6">
        <v>480019</v>
      </c>
      <c r="B1237" s="4" t="s">
        <v>2406</v>
      </c>
      <c r="C1237" t="s">
        <v>2407</v>
      </c>
    </row>
    <row r="1238" spans="1:3" x14ac:dyDescent="0.25">
      <c r="A1238" s="6">
        <v>480020</v>
      </c>
      <c r="B1238" s="4" t="s">
        <v>2408</v>
      </c>
      <c r="C1238" t="s">
        <v>2409</v>
      </c>
    </row>
    <row r="1239" spans="1:3" x14ac:dyDescent="0.25">
      <c r="A1239" s="6">
        <v>480021</v>
      </c>
      <c r="B1239" s="4" t="s">
        <v>2410</v>
      </c>
      <c r="C1239" t="s">
        <v>2411</v>
      </c>
    </row>
    <row r="1240" spans="1:3" x14ac:dyDescent="0.25">
      <c r="A1240" s="6">
        <v>480113</v>
      </c>
      <c r="B1240" s="4" t="s">
        <v>2412</v>
      </c>
      <c r="C1240" t="s">
        <v>2413</v>
      </c>
    </row>
    <row r="1241" spans="1:3" x14ac:dyDescent="0.25">
      <c r="A1241" s="6">
        <v>480150</v>
      </c>
      <c r="B1241" s="4" t="s">
        <v>2414</v>
      </c>
      <c r="C1241" t="s">
        <v>2415</v>
      </c>
    </row>
    <row r="1242" spans="1:3" x14ac:dyDescent="0.25">
      <c r="A1242" s="6">
        <v>480157</v>
      </c>
      <c r="B1242" s="4" t="s">
        <v>2416</v>
      </c>
      <c r="C1242" t="s">
        <v>2417</v>
      </c>
    </row>
    <row r="1243" spans="1:3" x14ac:dyDescent="0.25">
      <c r="A1243" s="6">
        <v>480291</v>
      </c>
      <c r="B1243" s="4" t="s">
        <v>2418</v>
      </c>
      <c r="C1243" t="s">
        <v>2419</v>
      </c>
    </row>
    <row r="1244" spans="1:3" x14ac:dyDescent="0.25">
      <c r="A1244" s="6">
        <v>480598</v>
      </c>
      <c r="B1244" s="4" t="s">
        <v>2420</v>
      </c>
      <c r="C1244" t="s">
        <v>2421</v>
      </c>
    </row>
    <row r="1245" spans="1:3" x14ac:dyDescent="0.25">
      <c r="A1245" s="6">
        <v>480599</v>
      </c>
      <c r="B1245" s="4" t="s">
        <v>2422</v>
      </c>
      <c r="C1245" t="s">
        <v>2423</v>
      </c>
    </row>
    <row r="1246" spans="1:3" x14ac:dyDescent="0.25">
      <c r="A1246" s="6">
        <v>480698</v>
      </c>
      <c r="B1246" s="4" t="s">
        <v>2424</v>
      </c>
      <c r="C1246" t="s">
        <v>2425</v>
      </c>
    </row>
    <row r="1247" spans="1:3" x14ac:dyDescent="0.25">
      <c r="A1247" s="6">
        <v>480699</v>
      </c>
      <c r="B1247" s="4" t="s">
        <v>2426</v>
      </c>
      <c r="C1247" t="s">
        <v>2427</v>
      </c>
    </row>
    <row r="1248" spans="1:3" x14ac:dyDescent="0.25">
      <c r="A1248" s="6">
        <v>481001</v>
      </c>
      <c r="B1248" s="4" t="s">
        <v>2428</v>
      </c>
      <c r="C1248" t="s">
        <v>2429</v>
      </c>
    </row>
    <row r="1249" spans="1:3" x14ac:dyDescent="0.25">
      <c r="A1249" s="14">
        <v>481002</v>
      </c>
      <c r="B1249" s="4" t="s">
        <v>2430</v>
      </c>
      <c r="C1249" t="s">
        <v>2431</v>
      </c>
    </row>
    <row r="1250" spans="1:3" x14ac:dyDescent="0.25">
      <c r="A1250" s="14">
        <v>481003</v>
      </c>
      <c r="B1250" s="4" t="s">
        <v>2430</v>
      </c>
      <c r="C1250" t="s">
        <v>2432</v>
      </c>
    </row>
    <row r="1251" spans="1:3" x14ac:dyDescent="0.25">
      <c r="A1251" s="14">
        <v>481004</v>
      </c>
      <c r="B1251" s="4" t="s">
        <v>2430</v>
      </c>
      <c r="C1251" t="s">
        <v>2433</v>
      </c>
    </row>
    <row r="1252" spans="1:3" x14ac:dyDescent="0.25">
      <c r="A1252" s="14">
        <v>481005</v>
      </c>
      <c r="B1252" s="4" t="s">
        <v>2430</v>
      </c>
      <c r="C1252" t="s">
        <v>2434</v>
      </c>
    </row>
    <row r="1253" spans="1:3" x14ac:dyDescent="0.25">
      <c r="A1253" s="14">
        <v>481006</v>
      </c>
      <c r="B1253" s="4" t="s">
        <v>2430</v>
      </c>
      <c r="C1253" t="s">
        <v>2435</v>
      </c>
    </row>
    <row r="1254" spans="1:3" x14ac:dyDescent="0.25">
      <c r="A1254" s="14">
        <v>481007</v>
      </c>
      <c r="B1254" s="4" t="s">
        <v>2430</v>
      </c>
      <c r="C1254" t="s">
        <v>2436</v>
      </c>
    </row>
    <row r="1255" spans="1:3" x14ac:dyDescent="0.25">
      <c r="A1255" s="14">
        <v>481008</v>
      </c>
      <c r="B1255" s="4" t="s">
        <v>2430</v>
      </c>
      <c r="C1255" t="s">
        <v>2437</v>
      </c>
    </row>
    <row r="1256" spans="1:3" x14ac:dyDescent="0.25">
      <c r="A1256" s="14">
        <v>481009</v>
      </c>
      <c r="B1256" s="4" t="s">
        <v>2430</v>
      </c>
      <c r="C1256" t="s">
        <v>2438</v>
      </c>
    </row>
    <row r="1257" spans="1:3" x14ac:dyDescent="0.25">
      <c r="A1257" s="14">
        <v>481010</v>
      </c>
      <c r="B1257" s="4" t="s">
        <v>2430</v>
      </c>
      <c r="C1257" t="s">
        <v>2439</v>
      </c>
    </row>
    <row r="1258" spans="1:3" x14ac:dyDescent="0.25">
      <c r="A1258" s="14">
        <v>481011</v>
      </c>
      <c r="B1258" s="4" t="s">
        <v>2430</v>
      </c>
      <c r="C1258" t="s">
        <v>2440</v>
      </c>
    </row>
    <row r="1259" spans="1:3" x14ac:dyDescent="0.25">
      <c r="A1259" s="14">
        <v>481012</v>
      </c>
      <c r="B1259" s="4" t="s">
        <v>2430</v>
      </c>
      <c r="C1259" t="s">
        <v>2441</v>
      </c>
    </row>
    <row r="1260" spans="1:3" x14ac:dyDescent="0.25">
      <c r="A1260" s="14">
        <v>481013</v>
      </c>
      <c r="B1260" s="4" t="s">
        <v>2430</v>
      </c>
      <c r="C1260" t="s">
        <v>2442</v>
      </c>
    </row>
    <row r="1261" spans="1:3" x14ac:dyDescent="0.25">
      <c r="A1261" s="14">
        <v>481014</v>
      </c>
      <c r="B1261" s="4" t="s">
        <v>2430</v>
      </c>
      <c r="C1261" t="s">
        <v>2443</v>
      </c>
    </row>
    <row r="1262" spans="1:3" x14ac:dyDescent="0.25">
      <c r="A1262" s="14">
        <v>481015</v>
      </c>
      <c r="B1262" s="4" t="s">
        <v>2430</v>
      </c>
      <c r="C1262" t="s">
        <v>2444</v>
      </c>
    </row>
    <row r="1263" spans="1:3" x14ac:dyDescent="0.25">
      <c r="A1263" s="14">
        <v>481016</v>
      </c>
      <c r="B1263" s="4" t="s">
        <v>2430</v>
      </c>
      <c r="C1263" t="s">
        <v>2445</v>
      </c>
    </row>
    <row r="1264" spans="1:3" x14ac:dyDescent="0.25">
      <c r="A1264" s="14">
        <v>481017</v>
      </c>
      <c r="B1264" s="4" t="s">
        <v>2430</v>
      </c>
      <c r="C1264" t="s">
        <v>2446</v>
      </c>
    </row>
    <row r="1265" spans="1:3" x14ac:dyDescent="0.25">
      <c r="A1265" s="14">
        <v>481018</v>
      </c>
      <c r="B1265" s="4" t="s">
        <v>2430</v>
      </c>
      <c r="C1265" t="s">
        <v>2447</v>
      </c>
    </row>
    <row r="1266" spans="1:3" x14ac:dyDescent="0.25">
      <c r="A1266" s="14">
        <v>481019</v>
      </c>
      <c r="B1266" s="4" t="s">
        <v>2430</v>
      </c>
      <c r="C1266" t="s">
        <v>2448</v>
      </c>
    </row>
    <row r="1267" spans="1:3" x14ac:dyDescent="0.25">
      <c r="A1267" s="14">
        <v>481020</v>
      </c>
      <c r="B1267" s="4" t="s">
        <v>2430</v>
      </c>
      <c r="C1267" t="s">
        <v>2449</v>
      </c>
    </row>
    <row r="1268" spans="1:3" x14ac:dyDescent="0.25">
      <c r="A1268" s="14">
        <v>481021</v>
      </c>
      <c r="B1268" s="4" t="s">
        <v>2430</v>
      </c>
      <c r="C1268" t="s">
        <v>2450</v>
      </c>
    </row>
    <row r="1269" spans="1:3" x14ac:dyDescent="0.25">
      <c r="A1269" s="14">
        <v>481022</v>
      </c>
      <c r="B1269" s="4" t="s">
        <v>2430</v>
      </c>
      <c r="C1269" t="s">
        <v>2451</v>
      </c>
    </row>
    <row r="1270" spans="1:3" x14ac:dyDescent="0.25">
      <c r="A1270" s="14">
        <v>481023</v>
      </c>
      <c r="B1270" s="4" t="s">
        <v>2430</v>
      </c>
      <c r="C1270" t="s">
        <v>2452</v>
      </c>
    </row>
    <row r="1271" spans="1:3" x14ac:dyDescent="0.25">
      <c r="A1271" s="14">
        <v>481024</v>
      </c>
      <c r="B1271" s="4" t="s">
        <v>2430</v>
      </c>
      <c r="C1271" t="s">
        <v>2453</v>
      </c>
    </row>
    <row r="1272" spans="1:3" x14ac:dyDescent="0.25">
      <c r="A1272" s="14">
        <v>481025</v>
      </c>
      <c r="B1272" s="4" t="s">
        <v>2430</v>
      </c>
      <c r="C1272" t="s">
        <v>2454</v>
      </c>
    </row>
    <row r="1273" spans="1:3" x14ac:dyDescent="0.25">
      <c r="A1273" s="14">
        <v>481026</v>
      </c>
      <c r="B1273" s="4" t="s">
        <v>2430</v>
      </c>
      <c r="C1273" t="s">
        <v>2455</v>
      </c>
    </row>
    <row r="1274" spans="1:3" x14ac:dyDescent="0.25">
      <c r="A1274" s="14">
        <v>481027</v>
      </c>
      <c r="B1274" s="4" t="s">
        <v>2430</v>
      </c>
      <c r="C1274" t="s">
        <v>2456</v>
      </c>
    </row>
    <row r="1275" spans="1:3" x14ac:dyDescent="0.25">
      <c r="A1275" s="14">
        <v>481028</v>
      </c>
      <c r="B1275" s="4" t="s">
        <v>2430</v>
      </c>
      <c r="C1275" t="s">
        <v>2457</v>
      </c>
    </row>
    <row r="1276" spans="1:3" x14ac:dyDescent="0.25">
      <c r="A1276" s="14">
        <v>481029</v>
      </c>
      <c r="B1276" s="4" t="s">
        <v>2430</v>
      </c>
      <c r="C1276" t="s">
        <v>2458</v>
      </c>
    </row>
    <row r="1277" spans="1:3" x14ac:dyDescent="0.25">
      <c r="A1277" s="14">
        <v>481030</v>
      </c>
      <c r="B1277" s="4" t="s">
        <v>2430</v>
      </c>
      <c r="C1277" t="s">
        <v>2459</v>
      </c>
    </row>
    <row r="1278" spans="1:3" x14ac:dyDescent="0.25">
      <c r="A1278" s="14">
        <v>481031</v>
      </c>
      <c r="B1278" s="4" t="s">
        <v>2430</v>
      </c>
      <c r="C1278" t="s">
        <v>2460</v>
      </c>
    </row>
    <row r="1279" spans="1:3" x14ac:dyDescent="0.25">
      <c r="A1279" s="14">
        <v>481032</v>
      </c>
      <c r="B1279" s="4" t="s">
        <v>2430</v>
      </c>
      <c r="C1279" t="s">
        <v>2461</v>
      </c>
    </row>
    <row r="1280" spans="1:3" x14ac:dyDescent="0.25">
      <c r="A1280" s="14">
        <v>481033</v>
      </c>
      <c r="B1280" s="4" t="s">
        <v>2430</v>
      </c>
      <c r="C1280" t="s">
        <v>2462</v>
      </c>
    </row>
    <row r="1281" spans="1:3" x14ac:dyDescent="0.25">
      <c r="A1281" s="14">
        <v>481034</v>
      </c>
      <c r="B1281" s="4" t="s">
        <v>2430</v>
      </c>
      <c r="C1281" t="s">
        <v>2463</v>
      </c>
    </row>
    <row r="1282" spans="1:3" x14ac:dyDescent="0.25">
      <c r="A1282" s="14">
        <v>481035</v>
      </c>
      <c r="B1282" s="4" t="s">
        <v>2430</v>
      </c>
      <c r="C1282" t="s">
        <v>2464</v>
      </c>
    </row>
    <row r="1283" spans="1:3" x14ac:dyDescent="0.25">
      <c r="A1283" s="14">
        <v>481036</v>
      </c>
      <c r="B1283" s="4" t="s">
        <v>2430</v>
      </c>
      <c r="C1283" t="s">
        <v>2465</v>
      </c>
    </row>
    <row r="1284" spans="1:3" x14ac:dyDescent="0.25">
      <c r="A1284" s="14">
        <v>481037</v>
      </c>
      <c r="B1284" s="4" t="s">
        <v>2430</v>
      </c>
      <c r="C1284" t="s">
        <v>2466</v>
      </c>
    </row>
    <row r="1285" spans="1:3" x14ac:dyDescent="0.25">
      <c r="A1285" s="14">
        <v>481038</v>
      </c>
      <c r="B1285" s="4" t="s">
        <v>2430</v>
      </c>
      <c r="C1285" t="s">
        <v>2467</v>
      </c>
    </row>
    <row r="1286" spans="1:3" x14ac:dyDescent="0.25">
      <c r="A1286" s="14">
        <v>481039</v>
      </c>
      <c r="B1286" s="4" t="s">
        <v>2430</v>
      </c>
      <c r="C1286" t="s">
        <v>2468</v>
      </c>
    </row>
    <row r="1287" spans="1:3" x14ac:dyDescent="0.25">
      <c r="A1287" s="14">
        <v>481040</v>
      </c>
      <c r="B1287" s="4" t="s">
        <v>2430</v>
      </c>
      <c r="C1287" t="s">
        <v>2469</v>
      </c>
    </row>
    <row r="1288" spans="1:3" x14ac:dyDescent="0.25">
      <c r="A1288" s="14">
        <v>481041</v>
      </c>
      <c r="B1288" s="4" t="s">
        <v>2430</v>
      </c>
      <c r="C1288" t="s">
        <v>2470</v>
      </c>
    </row>
    <row r="1289" spans="1:3" x14ac:dyDescent="0.25">
      <c r="A1289" s="14">
        <v>481042</v>
      </c>
      <c r="B1289" s="4" t="s">
        <v>2430</v>
      </c>
      <c r="C1289" t="s">
        <v>2471</v>
      </c>
    </row>
    <row r="1290" spans="1:3" x14ac:dyDescent="0.25">
      <c r="A1290" s="14">
        <v>481043</v>
      </c>
      <c r="B1290" s="4" t="s">
        <v>2430</v>
      </c>
      <c r="C1290" t="s">
        <v>2472</v>
      </c>
    </row>
    <row r="1291" spans="1:3" x14ac:dyDescent="0.25">
      <c r="A1291" s="14">
        <v>481044</v>
      </c>
      <c r="B1291" s="4" t="s">
        <v>2430</v>
      </c>
      <c r="C1291" t="s">
        <v>2473</v>
      </c>
    </row>
    <row r="1292" spans="1:3" x14ac:dyDescent="0.25">
      <c r="A1292" s="14">
        <v>481045</v>
      </c>
      <c r="B1292" s="4" t="s">
        <v>2430</v>
      </c>
      <c r="C1292" t="s">
        <v>2474</v>
      </c>
    </row>
    <row r="1293" spans="1:3" x14ac:dyDescent="0.25">
      <c r="A1293" s="14">
        <v>481046</v>
      </c>
      <c r="B1293" s="4" t="s">
        <v>2430</v>
      </c>
      <c r="C1293" t="s">
        <v>2475</v>
      </c>
    </row>
    <row r="1294" spans="1:3" x14ac:dyDescent="0.25">
      <c r="A1294" s="14">
        <v>481047</v>
      </c>
      <c r="B1294" s="4" t="s">
        <v>2430</v>
      </c>
      <c r="C1294" t="s">
        <v>2476</v>
      </c>
    </row>
    <row r="1295" spans="1:3" x14ac:dyDescent="0.25">
      <c r="A1295" s="14">
        <v>481048</v>
      </c>
      <c r="B1295" s="4" t="s">
        <v>2430</v>
      </c>
      <c r="C1295" t="s">
        <v>2477</v>
      </c>
    </row>
    <row r="1296" spans="1:3" x14ac:dyDescent="0.25">
      <c r="A1296" s="14">
        <v>481049</v>
      </c>
      <c r="B1296" s="4" t="s">
        <v>2430</v>
      </c>
      <c r="C1296" t="s">
        <v>2478</v>
      </c>
    </row>
    <row r="1297" spans="1:3" x14ac:dyDescent="0.25">
      <c r="A1297" s="14">
        <v>481050</v>
      </c>
      <c r="B1297" s="4" t="s">
        <v>2430</v>
      </c>
      <c r="C1297" t="s">
        <v>2479</v>
      </c>
    </row>
    <row r="1298" spans="1:3" x14ac:dyDescent="0.25">
      <c r="A1298" s="14">
        <v>481051</v>
      </c>
      <c r="B1298" s="4" t="s">
        <v>2430</v>
      </c>
      <c r="C1298" t="s">
        <v>2480</v>
      </c>
    </row>
    <row r="1299" spans="1:3" x14ac:dyDescent="0.25">
      <c r="A1299" s="14">
        <v>481052</v>
      </c>
      <c r="B1299" s="4" t="s">
        <v>2430</v>
      </c>
      <c r="C1299" t="s">
        <v>2481</v>
      </c>
    </row>
    <row r="1300" spans="1:3" x14ac:dyDescent="0.25">
      <c r="A1300" s="14">
        <v>481053</v>
      </c>
      <c r="B1300" s="4" t="s">
        <v>2430</v>
      </c>
      <c r="C1300" t="s">
        <v>2482</v>
      </c>
    </row>
    <row r="1301" spans="1:3" x14ac:dyDescent="0.25">
      <c r="A1301" s="14">
        <v>481054</v>
      </c>
      <c r="B1301" s="4" t="s">
        <v>2430</v>
      </c>
      <c r="C1301" t="s">
        <v>2483</v>
      </c>
    </row>
    <row r="1302" spans="1:3" x14ac:dyDescent="0.25">
      <c r="A1302" s="14">
        <v>481055</v>
      </c>
      <c r="B1302" s="4" t="s">
        <v>2430</v>
      </c>
      <c r="C1302" t="s">
        <v>2484</v>
      </c>
    </row>
    <row r="1303" spans="1:3" x14ac:dyDescent="0.25">
      <c r="A1303" s="14">
        <v>481056</v>
      </c>
      <c r="B1303" s="4" t="s">
        <v>2430</v>
      </c>
      <c r="C1303" t="s">
        <v>2485</v>
      </c>
    </row>
    <row r="1304" spans="1:3" x14ac:dyDescent="0.25">
      <c r="A1304" s="14">
        <v>481057</v>
      </c>
      <c r="B1304" s="4" t="s">
        <v>2430</v>
      </c>
      <c r="C1304" t="s">
        <v>2486</v>
      </c>
    </row>
    <row r="1305" spans="1:3" x14ac:dyDescent="0.25">
      <c r="A1305" s="14">
        <v>481058</v>
      </c>
      <c r="B1305" s="4" t="s">
        <v>2430</v>
      </c>
      <c r="C1305" t="s">
        <v>2487</v>
      </c>
    </row>
    <row r="1306" spans="1:3" x14ac:dyDescent="0.25">
      <c r="A1306" s="14">
        <v>481059</v>
      </c>
      <c r="B1306" s="4" t="s">
        <v>2430</v>
      </c>
      <c r="C1306" t="s">
        <v>2488</v>
      </c>
    </row>
    <row r="1307" spans="1:3" x14ac:dyDescent="0.25">
      <c r="A1307" s="14">
        <v>481060</v>
      </c>
      <c r="B1307" s="4" t="s">
        <v>2430</v>
      </c>
      <c r="C1307" t="s">
        <v>2489</v>
      </c>
    </row>
    <row r="1308" spans="1:3" x14ac:dyDescent="0.25">
      <c r="A1308" s="14">
        <v>481061</v>
      </c>
      <c r="B1308" s="4" t="s">
        <v>2430</v>
      </c>
      <c r="C1308" t="s">
        <v>2490</v>
      </c>
    </row>
    <row r="1309" spans="1:3" x14ac:dyDescent="0.25">
      <c r="A1309" s="14">
        <v>481062</v>
      </c>
      <c r="B1309" s="4" t="s">
        <v>2430</v>
      </c>
      <c r="C1309" t="s">
        <v>2491</v>
      </c>
    </row>
    <row r="1310" spans="1:3" x14ac:dyDescent="0.25">
      <c r="A1310" s="14">
        <v>481063</v>
      </c>
      <c r="B1310" s="4" t="s">
        <v>2430</v>
      </c>
      <c r="C1310" t="s">
        <v>2492</v>
      </c>
    </row>
    <row r="1311" spans="1:3" x14ac:dyDescent="0.25">
      <c r="A1311" s="14">
        <v>481064</v>
      </c>
      <c r="B1311" s="4" t="s">
        <v>2430</v>
      </c>
      <c r="C1311" t="s">
        <v>2493</v>
      </c>
    </row>
    <row r="1312" spans="1:3" x14ac:dyDescent="0.25">
      <c r="A1312" s="14">
        <v>481065</v>
      </c>
      <c r="B1312" s="4" t="s">
        <v>2430</v>
      </c>
      <c r="C1312" t="s">
        <v>2494</v>
      </c>
    </row>
    <row r="1313" spans="1:3" x14ac:dyDescent="0.25">
      <c r="A1313" s="14">
        <v>481066</v>
      </c>
      <c r="B1313" s="4" t="s">
        <v>2430</v>
      </c>
      <c r="C1313" t="s">
        <v>2495</v>
      </c>
    </row>
    <row r="1314" spans="1:3" x14ac:dyDescent="0.25">
      <c r="A1314" s="14">
        <v>481067</v>
      </c>
      <c r="B1314" s="4" t="s">
        <v>2430</v>
      </c>
      <c r="C1314" t="s">
        <v>2496</v>
      </c>
    </row>
    <row r="1315" spans="1:3" x14ac:dyDescent="0.25">
      <c r="A1315" s="14">
        <v>481068</v>
      </c>
      <c r="B1315" s="4" t="s">
        <v>2430</v>
      </c>
      <c r="C1315" t="s">
        <v>2497</v>
      </c>
    </row>
    <row r="1316" spans="1:3" x14ac:dyDescent="0.25">
      <c r="A1316" s="14">
        <v>481069</v>
      </c>
      <c r="B1316" s="4" t="s">
        <v>2430</v>
      </c>
      <c r="C1316" t="s">
        <v>2498</v>
      </c>
    </row>
    <row r="1317" spans="1:3" x14ac:dyDescent="0.25">
      <c r="A1317" s="14">
        <v>481070</v>
      </c>
      <c r="B1317" s="4" t="s">
        <v>2430</v>
      </c>
      <c r="C1317" t="s">
        <v>2499</v>
      </c>
    </row>
    <row r="1318" spans="1:3" x14ac:dyDescent="0.25">
      <c r="A1318" s="14">
        <v>481071</v>
      </c>
      <c r="B1318" s="4" t="s">
        <v>2430</v>
      </c>
      <c r="C1318" t="s">
        <v>2500</v>
      </c>
    </row>
    <row r="1319" spans="1:3" x14ac:dyDescent="0.25">
      <c r="A1319" s="14">
        <v>481072</v>
      </c>
      <c r="B1319" s="4" t="s">
        <v>2430</v>
      </c>
      <c r="C1319" t="s">
        <v>2501</v>
      </c>
    </row>
    <row r="1320" spans="1:3" x14ac:dyDescent="0.25">
      <c r="A1320" s="14">
        <v>481073</v>
      </c>
      <c r="B1320" s="4" t="s">
        <v>2430</v>
      </c>
      <c r="C1320" t="s">
        <v>2502</v>
      </c>
    </row>
    <row r="1321" spans="1:3" x14ac:dyDescent="0.25">
      <c r="A1321" s="14">
        <v>481074</v>
      </c>
      <c r="B1321" s="4" t="s">
        <v>2430</v>
      </c>
      <c r="C1321" t="s">
        <v>2503</v>
      </c>
    </row>
    <row r="1322" spans="1:3" x14ac:dyDescent="0.25">
      <c r="A1322" s="14">
        <v>481075</v>
      </c>
      <c r="B1322" s="4" t="s">
        <v>2430</v>
      </c>
      <c r="C1322" t="s">
        <v>2504</v>
      </c>
    </row>
    <row r="1323" spans="1:3" x14ac:dyDescent="0.25">
      <c r="A1323" s="14">
        <v>481076</v>
      </c>
      <c r="B1323" s="4" t="s">
        <v>2430</v>
      </c>
      <c r="C1323" t="s">
        <v>2505</v>
      </c>
    </row>
    <row r="1324" spans="1:3" x14ac:dyDescent="0.25">
      <c r="A1324" s="14">
        <v>481077</v>
      </c>
      <c r="B1324" s="4" t="s">
        <v>2430</v>
      </c>
      <c r="C1324" t="s">
        <v>2506</v>
      </c>
    </row>
    <row r="1325" spans="1:3" x14ac:dyDescent="0.25">
      <c r="A1325" s="14">
        <v>481078</v>
      </c>
      <c r="B1325" s="4" t="s">
        <v>2430</v>
      </c>
      <c r="C1325" t="s">
        <v>2507</v>
      </c>
    </row>
    <row r="1326" spans="1:3" x14ac:dyDescent="0.25">
      <c r="A1326" s="14">
        <v>481079</v>
      </c>
      <c r="B1326" s="4" t="s">
        <v>2430</v>
      </c>
      <c r="C1326" t="s">
        <v>2508</v>
      </c>
    </row>
    <row r="1327" spans="1:3" x14ac:dyDescent="0.25">
      <c r="A1327" s="14">
        <v>481080</v>
      </c>
      <c r="B1327" s="4" t="s">
        <v>2430</v>
      </c>
      <c r="C1327" t="s">
        <v>2509</v>
      </c>
    </row>
    <row r="1328" spans="1:3" x14ac:dyDescent="0.25">
      <c r="A1328" s="14">
        <v>481081</v>
      </c>
      <c r="B1328" s="4" t="s">
        <v>2430</v>
      </c>
      <c r="C1328" t="s">
        <v>2510</v>
      </c>
    </row>
    <row r="1329" spans="1:3" x14ac:dyDescent="0.25">
      <c r="A1329" s="14">
        <v>481082</v>
      </c>
      <c r="B1329" s="4" t="s">
        <v>2430</v>
      </c>
      <c r="C1329" t="s">
        <v>2511</v>
      </c>
    </row>
    <row r="1330" spans="1:3" x14ac:dyDescent="0.25">
      <c r="A1330" s="14">
        <v>481083</v>
      </c>
      <c r="B1330" s="4" t="s">
        <v>2430</v>
      </c>
      <c r="C1330" t="s">
        <v>2512</v>
      </c>
    </row>
    <row r="1331" spans="1:3" x14ac:dyDescent="0.25">
      <c r="A1331" s="14">
        <v>481084</v>
      </c>
      <c r="B1331" s="4" t="s">
        <v>2430</v>
      </c>
      <c r="C1331" t="s">
        <v>2513</v>
      </c>
    </row>
    <row r="1332" spans="1:3" x14ac:dyDescent="0.25">
      <c r="A1332" s="14">
        <v>481085</v>
      </c>
      <c r="B1332" s="4" t="s">
        <v>2430</v>
      </c>
      <c r="C1332" t="s">
        <v>2514</v>
      </c>
    </row>
    <row r="1333" spans="1:3" x14ac:dyDescent="0.25">
      <c r="A1333" s="14">
        <v>481086</v>
      </c>
      <c r="B1333" s="4" t="s">
        <v>2430</v>
      </c>
      <c r="C1333" t="s">
        <v>2515</v>
      </c>
    </row>
    <row r="1334" spans="1:3" x14ac:dyDescent="0.25">
      <c r="A1334" s="14">
        <v>481087</v>
      </c>
      <c r="B1334" s="4" t="s">
        <v>2430</v>
      </c>
      <c r="C1334" t="s">
        <v>2516</v>
      </c>
    </row>
    <row r="1335" spans="1:3" x14ac:dyDescent="0.25">
      <c r="A1335" s="14">
        <v>481088</v>
      </c>
      <c r="B1335" s="4" t="s">
        <v>2430</v>
      </c>
      <c r="C1335" t="s">
        <v>2517</v>
      </c>
    </row>
    <row r="1336" spans="1:3" x14ac:dyDescent="0.25">
      <c r="A1336" s="14">
        <v>481089</v>
      </c>
      <c r="B1336" s="4" t="s">
        <v>2430</v>
      </c>
      <c r="C1336" t="s">
        <v>2518</v>
      </c>
    </row>
    <row r="1337" spans="1:3" x14ac:dyDescent="0.25">
      <c r="A1337" s="14">
        <v>481090</v>
      </c>
      <c r="B1337" s="4" t="s">
        <v>2430</v>
      </c>
      <c r="C1337" t="s">
        <v>2519</v>
      </c>
    </row>
    <row r="1338" spans="1:3" x14ac:dyDescent="0.25">
      <c r="A1338" s="14">
        <v>481091</v>
      </c>
      <c r="B1338" s="4" t="s">
        <v>2430</v>
      </c>
      <c r="C1338" t="s">
        <v>2520</v>
      </c>
    </row>
    <row r="1339" spans="1:3" x14ac:dyDescent="0.25">
      <c r="A1339" s="14">
        <v>481092</v>
      </c>
      <c r="B1339" s="4" t="s">
        <v>2430</v>
      </c>
      <c r="C1339" t="s">
        <v>2521</v>
      </c>
    </row>
    <row r="1340" spans="1:3" x14ac:dyDescent="0.25">
      <c r="A1340" s="14">
        <v>481093</v>
      </c>
      <c r="B1340" s="4" t="s">
        <v>2430</v>
      </c>
      <c r="C1340" t="s">
        <v>2522</v>
      </c>
    </row>
    <row r="1341" spans="1:3" x14ac:dyDescent="0.25">
      <c r="A1341" s="14">
        <v>481094</v>
      </c>
      <c r="B1341" s="4" t="s">
        <v>2430</v>
      </c>
      <c r="C1341" t="s">
        <v>2523</v>
      </c>
    </row>
    <row r="1342" spans="1:3" x14ac:dyDescent="0.25">
      <c r="A1342" s="14">
        <v>481095</v>
      </c>
      <c r="B1342" s="4" t="s">
        <v>2430</v>
      </c>
      <c r="C1342" t="s">
        <v>2524</v>
      </c>
    </row>
    <row r="1343" spans="1:3" x14ac:dyDescent="0.25">
      <c r="A1343" s="14">
        <v>481096</v>
      </c>
      <c r="B1343" s="4" t="s">
        <v>2430</v>
      </c>
      <c r="C1343" t="s">
        <v>2525</v>
      </c>
    </row>
    <row r="1344" spans="1:3" x14ac:dyDescent="0.25">
      <c r="A1344" s="14">
        <v>481097</v>
      </c>
      <c r="B1344" s="4" t="s">
        <v>2430</v>
      </c>
      <c r="C1344" t="s">
        <v>2526</v>
      </c>
    </row>
    <row r="1345" spans="1:3" x14ac:dyDescent="0.25">
      <c r="A1345" s="14">
        <v>481098</v>
      </c>
      <c r="B1345" s="4" t="s">
        <v>2430</v>
      </c>
      <c r="C1345" t="s">
        <v>2527</v>
      </c>
    </row>
    <row r="1346" spans="1:3" x14ac:dyDescent="0.25">
      <c r="A1346" s="14">
        <v>481099</v>
      </c>
      <c r="B1346" s="4" t="s">
        <v>2430</v>
      </c>
      <c r="C1346" t="s">
        <v>2528</v>
      </c>
    </row>
    <row r="1347" spans="1:3" x14ac:dyDescent="0.25">
      <c r="A1347" s="6">
        <v>482001</v>
      </c>
      <c r="B1347" s="4" t="s">
        <v>2529</v>
      </c>
      <c r="C1347" t="s">
        <v>2530</v>
      </c>
    </row>
    <row r="1348" spans="1:3" x14ac:dyDescent="0.25">
      <c r="A1348" s="14">
        <v>482002</v>
      </c>
      <c r="B1348" s="4" t="s">
        <v>2430</v>
      </c>
      <c r="C1348" t="s">
        <v>2531</v>
      </c>
    </row>
    <row r="1349" spans="1:3" x14ac:dyDescent="0.25">
      <c r="A1349" s="14">
        <v>482003</v>
      </c>
      <c r="B1349" s="4" t="s">
        <v>2430</v>
      </c>
      <c r="C1349" t="s">
        <v>2532</v>
      </c>
    </row>
    <row r="1350" spans="1:3" x14ac:dyDescent="0.25">
      <c r="A1350" s="14">
        <v>482004</v>
      </c>
      <c r="B1350" s="4" t="s">
        <v>2430</v>
      </c>
      <c r="C1350" t="s">
        <v>2533</v>
      </c>
    </row>
    <row r="1351" spans="1:3" x14ac:dyDescent="0.25">
      <c r="A1351" s="14">
        <v>482005</v>
      </c>
      <c r="B1351" s="4" t="s">
        <v>2430</v>
      </c>
      <c r="C1351" t="s">
        <v>2534</v>
      </c>
    </row>
    <row r="1352" spans="1:3" x14ac:dyDescent="0.25">
      <c r="A1352" s="14">
        <v>482006</v>
      </c>
      <c r="B1352" s="4" t="s">
        <v>2430</v>
      </c>
      <c r="C1352" t="s">
        <v>2535</v>
      </c>
    </row>
    <row r="1353" spans="1:3" x14ac:dyDescent="0.25">
      <c r="A1353" s="14">
        <v>482007</v>
      </c>
      <c r="B1353" s="4" t="s">
        <v>2430</v>
      </c>
      <c r="C1353" t="s">
        <v>2536</v>
      </c>
    </row>
    <row r="1354" spans="1:3" x14ac:dyDescent="0.25">
      <c r="A1354" s="14">
        <v>482008</v>
      </c>
      <c r="B1354" s="4" t="s">
        <v>2430</v>
      </c>
      <c r="C1354" t="s">
        <v>2537</v>
      </c>
    </row>
    <row r="1355" spans="1:3" x14ac:dyDescent="0.25">
      <c r="A1355" s="14">
        <v>482009</v>
      </c>
      <c r="B1355" s="4" t="s">
        <v>2430</v>
      </c>
      <c r="C1355" t="s">
        <v>2538</v>
      </c>
    </row>
    <row r="1356" spans="1:3" x14ac:dyDescent="0.25">
      <c r="A1356" s="14">
        <v>482010</v>
      </c>
      <c r="B1356" s="4" t="s">
        <v>2430</v>
      </c>
      <c r="C1356" t="s">
        <v>2539</v>
      </c>
    </row>
    <row r="1357" spans="1:3" x14ac:dyDescent="0.25">
      <c r="A1357" s="14">
        <v>482011</v>
      </c>
      <c r="B1357" s="4" t="s">
        <v>2430</v>
      </c>
      <c r="C1357" t="s">
        <v>2540</v>
      </c>
    </row>
    <row r="1358" spans="1:3" x14ac:dyDescent="0.25">
      <c r="A1358" s="14">
        <v>482012</v>
      </c>
      <c r="B1358" s="4" t="s">
        <v>2430</v>
      </c>
      <c r="C1358" t="s">
        <v>2541</v>
      </c>
    </row>
    <row r="1359" spans="1:3" x14ac:dyDescent="0.25">
      <c r="A1359" s="14">
        <v>482013</v>
      </c>
      <c r="B1359" s="4" t="s">
        <v>2430</v>
      </c>
      <c r="C1359" t="s">
        <v>2542</v>
      </c>
    </row>
    <row r="1360" spans="1:3" x14ac:dyDescent="0.25">
      <c r="A1360" s="14">
        <v>482014</v>
      </c>
      <c r="B1360" s="4" t="s">
        <v>2430</v>
      </c>
      <c r="C1360" t="s">
        <v>2543</v>
      </c>
    </row>
    <row r="1361" spans="1:3" x14ac:dyDescent="0.25">
      <c r="A1361" s="14">
        <v>482015</v>
      </c>
      <c r="B1361" s="4" t="s">
        <v>2430</v>
      </c>
      <c r="C1361" t="s">
        <v>2544</v>
      </c>
    </row>
    <row r="1362" spans="1:3" x14ac:dyDescent="0.25">
      <c r="A1362" s="14">
        <v>482016</v>
      </c>
      <c r="B1362" s="4" t="s">
        <v>2430</v>
      </c>
      <c r="C1362" t="s">
        <v>2545</v>
      </c>
    </row>
    <row r="1363" spans="1:3" x14ac:dyDescent="0.25">
      <c r="A1363" s="14">
        <v>482017</v>
      </c>
      <c r="B1363" s="4" t="s">
        <v>2430</v>
      </c>
      <c r="C1363" t="s">
        <v>2546</v>
      </c>
    </row>
    <row r="1364" spans="1:3" x14ac:dyDescent="0.25">
      <c r="A1364" s="14">
        <v>482018</v>
      </c>
      <c r="B1364" s="4" t="s">
        <v>2430</v>
      </c>
      <c r="C1364" t="s">
        <v>2547</v>
      </c>
    </row>
    <row r="1365" spans="1:3" x14ac:dyDescent="0.25">
      <c r="A1365" s="14">
        <v>482019</v>
      </c>
      <c r="B1365" s="4" t="s">
        <v>2430</v>
      </c>
      <c r="C1365" t="s">
        <v>2548</v>
      </c>
    </row>
    <row r="1366" spans="1:3" x14ac:dyDescent="0.25">
      <c r="A1366" s="14">
        <v>482020</v>
      </c>
      <c r="B1366" s="4" t="s">
        <v>2430</v>
      </c>
      <c r="C1366" t="s">
        <v>2549</v>
      </c>
    </row>
    <row r="1367" spans="1:3" x14ac:dyDescent="0.25">
      <c r="A1367" s="14">
        <v>482021</v>
      </c>
      <c r="B1367" s="4" t="s">
        <v>2430</v>
      </c>
      <c r="C1367" t="s">
        <v>2550</v>
      </c>
    </row>
    <row r="1368" spans="1:3" x14ac:dyDescent="0.25">
      <c r="A1368" s="14">
        <v>482022</v>
      </c>
      <c r="B1368" s="4" t="s">
        <v>2430</v>
      </c>
      <c r="C1368" t="s">
        <v>2551</v>
      </c>
    </row>
    <row r="1369" spans="1:3" x14ac:dyDescent="0.25">
      <c r="A1369" s="14">
        <v>482023</v>
      </c>
      <c r="B1369" s="4" t="s">
        <v>2430</v>
      </c>
      <c r="C1369" t="s">
        <v>2552</v>
      </c>
    </row>
    <row r="1370" spans="1:3" x14ac:dyDescent="0.25">
      <c r="A1370" s="14">
        <v>482024</v>
      </c>
      <c r="B1370" s="4" t="s">
        <v>2430</v>
      </c>
      <c r="C1370" t="s">
        <v>2553</v>
      </c>
    </row>
    <row r="1371" spans="1:3" x14ac:dyDescent="0.25">
      <c r="A1371" s="14">
        <v>482025</v>
      </c>
      <c r="B1371" s="4" t="s">
        <v>2430</v>
      </c>
      <c r="C1371" t="s">
        <v>2554</v>
      </c>
    </row>
    <row r="1372" spans="1:3" x14ac:dyDescent="0.25">
      <c r="A1372" s="14">
        <v>482026</v>
      </c>
      <c r="B1372" s="4" t="s">
        <v>2430</v>
      </c>
      <c r="C1372" t="s">
        <v>2555</v>
      </c>
    </row>
    <row r="1373" spans="1:3" x14ac:dyDescent="0.25">
      <c r="A1373" s="14">
        <v>482027</v>
      </c>
      <c r="B1373" s="4" t="s">
        <v>2430</v>
      </c>
      <c r="C1373" t="s">
        <v>2556</v>
      </c>
    </row>
    <row r="1374" spans="1:3" x14ac:dyDescent="0.25">
      <c r="A1374" s="14">
        <v>482028</v>
      </c>
      <c r="B1374" s="4" t="s">
        <v>2430</v>
      </c>
      <c r="C1374" t="s">
        <v>2557</v>
      </c>
    </row>
    <row r="1375" spans="1:3" x14ac:dyDescent="0.25">
      <c r="A1375" s="14">
        <v>482029</v>
      </c>
      <c r="B1375" s="4" t="s">
        <v>2430</v>
      </c>
      <c r="C1375" t="s">
        <v>2558</v>
      </c>
    </row>
    <row r="1376" spans="1:3" x14ac:dyDescent="0.25">
      <c r="A1376" s="14">
        <v>482030</v>
      </c>
      <c r="B1376" s="4" t="s">
        <v>2430</v>
      </c>
      <c r="C1376" t="s">
        <v>2559</v>
      </c>
    </row>
    <row r="1377" spans="1:3" x14ac:dyDescent="0.25">
      <c r="A1377" s="14">
        <v>482031</v>
      </c>
      <c r="B1377" s="4" t="s">
        <v>2430</v>
      </c>
      <c r="C1377" t="s">
        <v>2560</v>
      </c>
    </row>
    <row r="1378" spans="1:3" x14ac:dyDescent="0.25">
      <c r="A1378" s="14">
        <v>482032</v>
      </c>
      <c r="B1378" s="4" t="s">
        <v>2430</v>
      </c>
      <c r="C1378" t="s">
        <v>2561</v>
      </c>
    </row>
    <row r="1379" spans="1:3" x14ac:dyDescent="0.25">
      <c r="A1379" s="14">
        <v>482033</v>
      </c>
      <c r="B1379" s="4" t="s">
        <v>2430</v>
      </c>
      <c r="C1379" t="s">
        <v>2562</v>
      </c>
    </row>
    <row r="1380" spans="1:3" x14ac:dyDescent="0.25">
      <c r="A1380" s="14">
        <v>482034</v>
      </c>
      <c r="B1380" s="4" t="s">
        <v>2430</v>
      </c>
      <c r="C1380" t="s">
        <v>2563</v>
      </c>
    </row>
    <row r="1381" spans="1:3" x14ac:dyDescent="0.25">
      <c r="A1381" s="14">
        <v>482035</v>
      </c>
      <c r="B1381" s="4" t="s">
        <v>2430</v>
      </c>
      <c r="C1381" t="s">
        <v>2564</v>
      </c>
    </row>
    <row r="1382" spans="1:3" x14ac:dyDescent="0.25">
      <c r="A1382" s="14">
        <v>482036</v>
      </c>
      <c r="B1382" s="4" t="s">
        <v>2430</v>
      </c>
      <c r="C1382" t="s">
        <v>2565</v>
      </c>
    </row>
    <row r="1383" spans="1:3" x14ac:dyDescent="0.25">
      <c r="A1383" s="14">
        <v>482037</v>
      </c>
      <c r="B1383" s="4" t="s">
        <v>2430</v>
      </c>
      <c r="C1383" t="s">
        <v>2566</v>
      </c>
    </row>
    <row r="1384" spans="1:3" x14ac:dyDescent="0.25">
      <c r="A1384" s="14">
        <v>482038</v>
      </c>
      <c r="B1384" s="4" t="s">
        <v>2430</v>
      </c>
      <c r="C1384" t="s">
        <v>2567</v>
      </c>
    </row>
    <row r="1385" spans="1:3" x14ac:dyDescent="0.25">
      <c r="A1385" s="14">
        <v>482039</v>
      </c>
      <c r="B1385" s="4" t="s">
        <v>2430</v>
      </c>
      <c r="C1385" t="s">
        <v>2568</v>
      </c>
    </row>
    <row r="1386" spans="1:3" x14ac:dyDescent="0.25">
      <c r="A1386" s="14">
        <v>482040</v>
      </c>
      <c r="B1386" s="4" t="s">
        <v>2430</v>
      </c>
      <c r="C1386" t="s">
        <v>2569</v>
      </c>
    </row>
    <row r="1387" spans="1:3" x14ac:dyDescent="0.25">
      <c r="A1387" s="14">
        <v>482041</v>
      </c>
      <c r="B1387" s="4" t="s">
        <v>2430</v>
      </c>
      <c r="C1387" t="s">
        <v>2570</v>
      </c>
    </row>
    <row r="1388" spans="1:3" x14ac:dyDescent="0.25">
      <c r="A1388" s="14">
        <v>482042</v>
      </c>
      <c r="B1388" s="4" t="s">
        <v>2430</v>
      </c>
      <c r="C1388" t="s">
        <v>2571</v>
      </c>
    </row>
    <row r="1389" spans="1:3" x14ac:dyDescent="0.25">
      <c r="A1389" s="14">
        <v>482043</v>
      </c>
      <c r="B1389" s="4" t="s">
        <v>2430</v>
      </c>
      <c r="C1389" t="s">
        <v>2572</v>
      </c>
    </row>
    <row r="1390" spans="1:3" x14ac:dyDescent="0.25">
      <c r="A1390" s="14">
        <v>482044</v>
      </c>
      <c r="B1390" s="4" t="s">
        <v>2430</v>
      </c>
      <c r="C1390" t="s">
        <v>2573</v>
      </c>
    </row>
    <row r="1391" spans="1:3" x14ac:dyDescent="0.25">
      <c r="A1391" s="14">
        <v>482045</v>
      </c>
      <c r="B1391" s="4" t="s">
        <v>2430</v>
      </c>
      <c r="C1391" t="s">
        <v>2574</v>
      </c>
    </row>
    <row r="1392" spans="1:3" x14ac:dyDescent="0.25">
      <c r="A1392" s="14">
        <v>482046</v>
      </c>
      <c r="B1392" s="4" t="s">
        <v>2430</v>
      </c>
      <c r="C1392" t="s">
        <v>2575</v>
      </c>
    </row>
    <row r="1393" spans="1:3" x14ac:dyDescent="0.25">
      <c r="A1393" s="14">
        <v>482047</v>
      </c>
      <c r="B1393" s="4" t="s">
        <v>2430</v>
      </c>
      <c r="C1393" t="s">
        <v>2576</v>
      </c>
    </row>
    <row r="1394" spans="1:3" x14ac:dyDescent="0.25">
      <c r="A1394" s="14">
        <v>482048</v>
      </c>
      <c r="B1394" s="4" t="s">
        <v>2430</v>
      </c>
      <c r="C1394" t="s">
        <v>2577</v>
      </c>
    </row>
    <row r="1395" spans="1:3" x14ac:dyDescent="0.25">
      <c r="A1395" s="14">
        <v>482049</v>
      </c>
      <c r="B1395" s="4" t="s">
        <v>2430</v>
      </c>
      <c r="C1395" t="s">
        <v>2578</v>
      </c>
    </row>
    <row r="1396" spans="1:3" x14ac:dyDescent="0.25">
      <c r="A1396" s="14">
        <v>482050</v>
      </c>
      <c r="B1396" s="4" t="s">
        <v>2430</v>
      </c>
      <c r="C1396" t="s">
        <v>2579</v>
      </c>
    </row>
    <row r="1397" spans="1:3" x14ac:dyDescent="0.25">
      <c r="A1397" s="14">
        <v>482051</v>
      </c>
      <c r="B1397" s="4" t="s">
        <v>2430</v>
      </c>
      <c r="C1397" t="s">
        <v>2580</v>
      </c>
    </row>
    <row r="1398" spans="1:3" x14ac:dyDescent="0.25">
      <c r="A1398" s="14">
        <v>482052</v>
      </c>
      <c r="B1398" s="4" t="s">
        <v>2430</v>
      </c>
      <c r="C1398" t="s">
        <v>2581</v>
      </c>
    </row>
    <row r="1399" spans="1:3" x14ac:dyDescent="0.25">
      <c r="A1399" s="14">
        <v>482053</v>
      </c>
      <c r="B1399" s="4" t="s">
        <v>2430</v>
      </c>
      <c r="C1399" t="s">
        <v>2582</v>
      </c>
    </row>
    <row r="1400" spans="1:3" x14ac:dyDescent="0.25">
      <c r="A1400" s="14">
        <v>482054</v>
      </c>
      <c r="B1400" s="4" t="s">
        <v>2430</v>
      </c>
      <c r="C1400" t="s">
        <v>2583</v>
      </c>
    </row>
    <row r="1401" spans="1:3" x14ac:dyDescent="0.25">
      <c r="A1401" s="14">
        <v>482055</v>
      </c>
      <c r="B1401" s="4" t="s">
        <v>2430</v>
      </c>
      <c r="C1401" t="s">
        <v>2584</v>
      </c>
    </row>
    <row r="1402" spans="1:3" x14ac:dyDescent="0.25">
      <c r="A1402" s="14">
        <v>482056</v>
      </c>
      <c r="B1402" s="4" t="s">
        <v>2430</v>
      </c>
      <c r="C1402" t="s">
        <v>2585</v>
      </c>
    </row>
    <row r="1403" spans="1:3" x14ac:dyDescent="0.25">
      <c r="A1403" s="14">
        <v>482057</v>
      </c>
      <c r="B1403" s="4" t="s">
        <v>2430</v>
      </c>
      <c r="C1403" t="s">
        <v>2586</v>
      </c>
    </row>
    <row r="1404" spans="1:3" x14ac:dyDescent="0.25">
      <c r="A1404" s="14">
        <v>482058</v>
      </c>
      <c r="B1404" s="4" t="s">
        <v>2430</v>
      </c>
      <c r="C1404" t="s">
        <v>2587</v>
      </c>
    </row>
    <row r="1405" spans="1:3" x14ac:dyDescent="0.25">
      <c r="A1405" s="14">
        <v>482059</v>
      </c>
      <c r="B1405" s="4" t="s">
        <v>2430</v>
      </c>
      <c r="C1405" t="s">
        <v>2588</v>
      </c>
    </row>
    <row r="1406" spans="1:3" x14ac:dyDescent="0.25">
      <c r="A1406" s="14">
        <v>482060</v>
      </c>
      <c r="B1406" s="4" t="s">
        <v>2430</v>
      </c>
      <c r="C1406" t="s">
        <v>2589</v>
      </c>
    </row>
    <row r="1407" spans="1:3" x14ac:dyDescent="0.25">
      <c r="A1407" s="14">
        <v>482061</v>
      </c>
      <c r="B1407" s="4" t="s">
        <v>2430</v>
      </c>
      <c r="C1407" t="s">
        <v>2590</v>
      </c>
    </row>
    <row r="1408" spans="1:3" x14ac:dyDescent="0.25">
      <c r="A1408" s="14">
        <v>482062</v>
      </c>
      <c r="B1408" s="4" t="s">
        <v>2430</v>
      </c>
      <c r="C1408" t="s">
        <v>2591</v>
      </c>
    </row>
    <row r="1409" spans="1:3" x14ac:dyDescent="0.25">
      <c r="A1409" s="14">
        <v>482063</v>
      </c>
      <c r="B1409" s="4" t="s">
        <v>2430</v>
      </c>
      <c r="C1409" t="s">
        <v>2592</v>
      </c>
    </row>
    <row r="1410" spans="1:3" x14ac:dyDescent="0.25">
      <c r="A1410" s="14">
        <v>482064</v>
      </c>
      <c r="B1410" s="4" t="s">
        <v>2430</v>
      </c>
      <c r="C1410" t="s">
        <v>2593</v>
      </c>
    </row>
    <row r="1411" spans="1:3" x14ac:dyDescent="0.25">
      <c r="A1411" s="14">
        <v>482065</v>
      </c>
      <c r="B1411" s="4" t="s">
        <v>2430</v>
      </c>
      <c r="C1411" t="s">
        <v>2594</v>
      </c>
    </row>
    <row r="1412" spans="1:3" x14ac:dyDescent="0.25">
      <c r="A1412" s="14">
        <v>482066</v>
      </c>
      <c r="B1412" s="4" t="s">
        <v>2430</v>
      </c>
      <c r="C1412" t="s">
        <v>2595</v>
      </c>
    </row>
    <row r="1413" spans="1:3" x14ac:dyDescent="0.25">
      <c r="A1413" s="14">
        <v>482067</v>
      </c>
      <c r="B1413" s="4" t="s">
        <v>2430</v>
      </c>
      <c r="C1413" t="s">
        <v>2596</v>
      </c>
    </row>
    <row r="1414" spans="1:3" x14ac:dyDescent="0.25">
      <c r="A1414" s="14">
        <v>482068</v>
      </c>
      <c r="B1414" s="4" t="s">
        <v>2430</v>
      </c>
      <c r="C1414" t="s">
        <v>2597</v>
      </c>
    </row>
    <row r="1415" spans="1:3" x14ac:dyDescent="0.25">
      <c r="A1415" s="14">
        <v>482069</v>
      </c>
      <c r="B1415" s="4" t="s">
        <v>2430</v>
      </c>
      <c r="C1415" t="s">
        <v>2598</v>
      </c>
    </row>
    <row r="1416" spans="1:3" x14ac:dyDescent="0.25">
      <c r="A1416" s="14">
        <v>482070</v>
      </c>
      <c r="B1416" s="4" t="s">
        <v>2430</v>
      </c>
      <c r="C1416" t="s">
        <v>2599</v>
      </c>
    </row>
    <row r="1417" spans="1:3" x14ac:dyDescent="0.25">
      <c r="A1417" s="14">
        <v>482071</v>
      </c>
      <c r="B1417" s="4" t="s">
        <v>2430</v>
      </c>
      <c r="C1417" t="s">
        <v>2600</v>
      </c>
    </row>
    <row r="1418" spans="1:3" x14ac:dyDescent="0.25">
      <c r="A1418" s="14">
        <v>482072</v>
      </c>
      <c r="B1418" s="4" t="s">
        <v>2430</v>
      </c>
      <c r="C1418" t="s">
        <v>2601</v>
      </c>
    </row>
    <row r="1419" spans="1:3" x14ac:dyDescent="0.25">
      <c r="A1419" s="14">
        <v>482073</v>
      </c>
      <c r="B1419" s="4" t="s">
        <v>2430</v>
      </c>
      <c r="C1419" t="s">
        <v>2602</v>
      </c>
    </row>
    <row r="1420" spans="1:3" x14ac:dyDescent="0.25">
      <c r="A1420" s="14">
        <v>482074</v>
      </c>
      <c r="B1420" s="4" t="s">
        <v>2430</v>
      </c>
      <c r="C1420" t="s">
        <v>2603</v>
      </c>
    </row>
    <row r="1421" spans="1:3" x14ac:dyDescent="0.25">
      <c r="A1421" s="14">
        <v>482075</v>
      </c>
      <c r="B1421" s="4" t="s">
        <v>2430</v>
      </c>
      <c r="C1421" t="s">
        <v>2604</v>
      </c>
    </row>
    <row r="1422" spans="1:3" x14ac:dyDescent="0.25">
      <c r="A1422" s="14">
        <v>482076</v>
      </c>
      <c r="B1422" s="4" t="s">
        <v>2430</v>
      </c>
      <c r="C1422" t="s">
        <v>2605</v>
      </c>
    </row>
    <row r="1423" spans="1:3" x14ac:dyDescent="0.25">
      <c r="A1423" s="14">
        <v>482077</v>
      </c>
      <c r="B1423" s="4" t="s">
        <v>2430</v>
      </c>
      <c r="C1423" t="s">
        <v>2606</v>
      </c>
    </row>
    <row r="1424" spans="1:3" x14ac:dyDescent="0.25">
      <c r="A1424" s="14">
        <v>482078</v>
      </c>
      <c r="B1424" s="4" t="s">
        <v>2430</v>
      </c>
      <c r="C1424" t="s">
        <v>2607</v>
      </c>
    </row>
    <row r="1425" spans="1:3" x14ac:dyDescent="0.25">
      <c r="A1425" s="14">
        <v>482079</v>
      </c>
      <c r="B1425" s="4" t="s">
        <v>2430</v>
      </c>
      <c r="C1425" t="s">
        <v>2608</v>
      </c>
    </row>
    <row r="1426" spans="1:3" x14ac:dyDescent="0.25">
      <c r="A1426" s="14">
        <v>482080</v>
      </c>
      <c r="B1426" s="4" t="s">
        <v>2430</v>
      </c>
      <c r="C1426" t="s">
        <v>2609</v>
      </c>
    </row>
    <row r="1427" spans="1:3" x14ac:dyDescent="0.25">
      <c r="A1427" s="14">
        <v>482081</v>
      </c>
      <c r="B1427" s="4" t="s">
        <v>2430</v>
      </c>
      <c r="C1427" t="s">
        <v>2610</v>
      </c>
    </row>
    <row r="1428" spans="1:3" x14ac:dyDescent="0.25">
      <c r="A1428" s="14">
        <v>482082</v>
      </c>
      <c r="B1428" s="4" t="s">
        <v>2430</v>
      </c>
      <c r="C1428" t="s">
        <v>2611</v>
      </c>
    </row>
    <row r="1429" spans="1:3" x14ac:dyDescent="0.25">
      <c r="A1429" s="14">
        <v>482083</v>
      </c>
      <c r="B1429" s="4" t="s">
        <v>2430</v>
      </c>
      <c r="C1429" t="s">
        <v>2612</v>
      </c>
    </row>
    <row r="1430" spans="1:3" x14ac:dyDescent="0.25">
      <c r="A1430" s="14">
        <v>482084</v>
      </c>
      <c r="B1430" s="4" t="s">
        <v>2430</v>
      </c>
      <c r="C1430" t="s">
        <v>2613</v>
      </c>
    </row>
    <row r="1431" spans="1:3" x14ac:dyDescent="0.25">
      <c r="A1431" s="14">
        <v>482085</v>
      </c>
      <c r="B1431" s="4" t="s">
        <v>2430</v>
      </c>
      <c r="C1431" t="s">
        <v>2614</v>
      </c>
    </row>
    <row r="1432" spans="1:3" x14ac:dyDescent="0.25">
      <c r="A1432" s="14">
        <v>482086</v>
      </c>
      <c r="B1432" s="4" t="s">
        <v>2430</v>
      </c>
      <c r="C1432" t="s">
        <v>2615</v>
      </c>
    </row>
    <row r="1433" spans="1:3" x14ac:dyDescent="0.25">
      <c r="A1433" s="14">
        <v>482087</v>
      </c>
      <c r="B1433" s="4" t="s">
        <v>2430</v>
      </c>
      <c r="C1433" t="s">
        <v>2616</v>
      </c>
    </row>
    <row r="1434" spans="1:3" x14ac:dyDescent="0.25">
      <c r="A1434" s="14">
        <v>482088</v>
      </c>
      <c r="B1434" s="4" t="s">
        <v>2430</v>
      </c>
      <c r="C1434" t="s">
        <v>2617</v>
      </c>
    </row>
    <row r="1435" spans="1:3" x14ac:dyDescent="0.25">
      <c r="A1435" s="14">
        <v>482089</v>
      </c>
      <c r="B1435" s="4" t="s">
        <v>2430</v>
      </c>
      <c r="C1435" t="s">
        <v>2618</v>
      </c>
    </row>
    <row r="1436" spans="1:3" x14ac:dyDescent="0.25">
      <c r="A1436" s="14">
        <v>482090</v>
      </c>
      <c r="B1436" s="4" t="s">
        <v>2430</v>
      </c>
      <c r="C1436" t="s">
        <v>2619</v>
      </c>
    </row>
    <row r="1437" spans="1:3" x14ac:dyDescent="0.25">
      <c r="A1437" s="14">
        <v>482091</v>
      </c>
      <c r="B1437" s="4" t="s">
        <v>2430</v>
      </c>
      <c r="C1437" t="s">
        <v>2620</v>
      </c>
    </row>
    <row r="1438" spans="1:3" x14ac:dyDescent="0.25">
      <c r="A1438" s="14">
        <v>482092</v>
      </c>
      <c r="B1438" s="4" t="s">
        <v>2430</v>
      </c>
      <c r="C1438" t="s">
        <v>2621</v>
      </c>
    </row>
    <row r="1439" spans="1:3" x14ac:dyDescent="0.25">
      <c r="A1439" s="14">
        <v>482093</v>
      </c>
      <c r="B1439" s="4" t="s">
        <v>2430</v>
      </c>
      <c r="C1439" t="s">
        <v>2622</v>
      </c>
    </row>
    <row r="1440" spans="1:3" x14ac:dyDescent="0.25">
      <c r="A1440" s="14">
        <v>482094</v>
      </c>
      <c r="B1440" s="4" t="s">
        <v>2430</v>
      </c>
      <c r="C1440" t="s">
        <v>2623</v>
      </c>
    </row>
    <row r="1441" spans="1:3" x14ac:dyDescent="0.25">
      <c r="A1441" s="14">
        <v>482095</v>
      </c>
      <c r="B1441" s="4" t="s">
        <v>2430</v>
      </c>
      <c r="C1441" t="s">
        <v>2624</v>
      </c>
    </row>
    <row r="1442" spans="1:3" x14ac:dyDescent="0.25">
      <c r="A1442" s="14">
        <v>482096</v>
      </c>
      <c r="B1442" s="4" t="s">
        <v>2430</v>
      </c>
      <c r="C1442" t="s">
        <v>2625</v>
      </c>
    </row>
    <row r="1443" spans="1:3" x14ac:dyDescent="0.25">
      <c r="A1443" s="14">
        <v>482097</v>
      </c>
      <c r="B1443" s="4" t="s">
        <v>2430</v>
      </c>
      <c r="C1443" t="s">
        <v>2626</v>
      </c>
    </row>
    <row r="1444" spans="1:3" x14ac:dyDescent="0.25">
      <c r="A1444" s="14">
        <v>482098</v>
      </c>
      <c r="B1444" s="4" t="s">
        <v>2430</v>
      </c>
      <c r="C1444" t="s">
        <v>2627</v>
      </c>
    </row>
    <row r="1445" spans="1:3" x14ac:dyDescent="0.25">
      <c r="A1445" s="14">
        <v>482099</v>
      </c>
      <c r="B1445" s="4" t="s">
        <v>2430</v>
      </c>
      <c r="C1445" t="s">
        <v>2628</v>
      </c>
    </row>
    <row r="1446" spans="1:3" x14ac:dyDescent="0.25">
      <c r="A1446" s="6">
        <v>483100</v>
      </c>
      <c r="B1446" s="4" t="s">
        <v>2629</v>
      </c>
      <c r="C1446" t="s">
        <v>2630</v>
      </c>
    </row>
    <row r="1447" spans="1:3" x14ac:dyDescent="0.25">
      <c r="A1447" s="6">
        <v>483125</v>
      </c>
      <c r="B1447" s="4" t="s">
        <v>2631</v>
      </c>
      <c r="C1447" t="s">
        <v>2632</v>
      </c>
    </row>
    <row r="1448" spans="1:3" x14ac:dyDescent="0.25">
      <c r="A1448" s="6">
        <v>483150</v>
      </c>
      <c r="B1448" s="4" t="s">
        <v>2633</v>
      </c>
      <c r="C1448" t="s">
        <v>2634</v>
      </c>
    </row>
    <row r="1449" spans="1:3" x14ac:dyDescent="0.25">
      <c r="A1449" s="6">
        <v>483200</v>
      </c>
      <c r="B1449" s="4" t="s">
        <v>2635</v>
      </c>
      <c r="C1449" t="s">
        <v>2636</v>
      </c>
    </row>
    <row r="1450" spans="1:3" x14ac:dyDescent="0.25">
      <c r="A1450" s="9">
        <v>484000</v>
      </c>
      <c r="B1450" s="6" t="s">
        <v>2637</v>
      </c>
      <c r="C1450" t="s">
        <v>2638</v>
      </c>
    </row>
    <row r="1451" spans="1:3" x14ac:dyDescent="0.25">
      <c r="A1451" s="9">
        <v>484001</v>
      </c>
      <c r="B1451" s="6" t="s">
        <v>2639</v>
      </c>
      <c r="C1451" t="s">
        <v>2640</v>
      </c>
    </row>
    <row r="1452" spans="1:3" x14ac:dyDescent="0.25">
      <c r="A1452" s="9">
        <v>484010</v>
      </c>
      <c r="B1452" s="6" t="s">
        <v>2641</v>
      </c>
      <c r="C1452" t="s">
        <v>2642</v>
      </c>
    </row>
    <row r="1453" spans="1:3" x14ac:dyDescent="0.25">
      <c r="A1453" s="6">
        <v>490000</v>
      </c>
      <c r="B1453" s="4" t="s">
        <v>2643</v>
      </c>
      <c r="C1453" t="s">
        <v>2644</v>
      </c>
    </row>
    <row r="1454" spans="1:3" x14ac:dyDescent="0.25">
      <c r="A1454" s="6">
        <v>490001</v>
      </c>
      <c r="B1454" s="4" t="s">
        <v>2645</v>
      </c>
      <c r="C1454" t="s">
        <v>2646</v>
      </c>
    </row>
    <row r="1455" spans="1:3" x14ac:dyDescent="0.25">
      <c r="A1455" s="6">
        <v>490002</v>
      </c>
      <c r="B1455" s="4" t="s">
        <v>2647</v>
      </c>
      <c r="C1455" t="s">
        <v>2648</v>
      </c>
    </row>
    <row r="1456" spans="1:3" x14ac:dyDescent="0.25">
      <c r="A1456" s="6">
        <v>490003</v>
      </c>
      <c r="B1456" s="4" t="s">
        <v>2649</v>
      </c>
      <c r="C1456" t="s">
        <v>2650</v>
      </c>
    </row>
    <row r="1457" spans="1:3" x14ac:dyDescent="0.25">
      <c r="A1457" s="6">
        <v>490004</v>
      </c>
      <c r="B1457" s="4" t="s">
        <v>2651</v>
      </c>
      <c r="C1457" t="s">
        <v>2652</v>
      </c>
    </row>
    <row r="1458" spans="1:3" x14ac:dyDescent="0.25">
      <c r="A1458" s="6">
        <v>490005</v>
      </c>
      <c r="B1458" s="4" t="s">
        <v>2653</v>
      </c>
      <c r="C1458" t="s">
        <v>2654</v>
      </c>
    </row>
    <row r="1459" spans="1:3" x14ac:dyDescent="0.25">
      <c r="A1459" s="6">
        <v>490006</v>
      </c>
      <c r="B1459" s="4" t="s">
        <v>2655</v>
      </c>
      <c r="C1459" t="s">
        <v>2656</v>
      </c>
    </row>
    <row r="1460" spans="1:3" x14ac:dyDescent="0.25">
      <c r="A1460" s="6">
        <v>490007</v>
      </c>
      <c r="B1460" s="4" t="s">
        <v>2657</v>
      </c>
      <c r="C1460" t="s">
        <v>2658</v>
      </c>
    </row>
    <row r="1461" spans="1:3" x14ac:dyDescent="0.25">
      <c r="A1461" s="6">
        <v>490008</v>
      </c>
      <c r="B1461" s="4" t="s">
        <v>2659</v>
      </c>
      <c r="C1461" t="s">
        <v>2660</v>
      </c>
    </row>
    <row r="1462" spans="1:3" x14ac:dyDescent="0.25">
      <c r="A1462" s="6">
        <v>490009</v>
      </c>
      <c r="B1462" s="4" t="s">
        <v>2661</v>
      </c>
      <c r="C1462" t="s">
        <v>2662</v>
      </c>
    </row>
    <row r="1463" spans="1:3" x14ac:dyDescent="0.25">
      <c r="A1463" s="6">
        <v>490020</v>
      </c>
      <c r="B1463" s="4" t="s">
        <v>2663</v>
      </c>
      <c r="C1463" t="s">
        <v>2664</v>
      </c>
    </row>
    <row r="1464" spans="1:3" x14ac:dyDescent="0.25">
      <c r="A1464" s="6">
        <v>490021</v>
      </c>
      <c r="B1464" s="4" t="s">
        <v>2665</v>
      </c>
      <c r="C1464" t="s">
        <v>2666</v>
      </c>
    </row>
    <row r="1465" spans="1:3" x14ac:dyDescent="0.25">
      <c r="A1465" s="6">
        <v>490022</v>
      </c>
      <c r="B1465" s="4" t="s">
        <v>2667</v>
      </c>
      <c r="C1465" t="s">
        <v>2668</v>
      </c>
    </row>
    <row r="1466" spans="1:3" x14ac:dyDescent="0.25">
      <c r="A1466" s="6">
        <v>490099</v>
      </c>
      <c r="B1466" s="4" t="s">
        <v>2669</v>
      </c>
      <c r="C1466" t="s">
        <v>2670</v>
      </c>
    </row>
    <row r="1467" spans="1:3" x14ac:dyDescent="0.25">
      <c r="A1467" s="6">
        <v>490100</v>
      </c>
      <c r="B1467" s="4" t="s">
        <v>2671</v>
      </c>
      <c r="C1467" t="s">
        <v>2672</v>
      </c>
    </row>
    <row r="1468" spans="1:3" x14ac:dyDescent="0.25">
      <c r="A1468" s="6">
        <v>490110</v>
      </c>
      <c r="B1468" s="4" t="s">
        <v>2673</v>
      </c>
      <c r="C1468" t="s">
        <v>2674</v>
      </c>
    </row>
    <row r="1469" spans="1:3" x14ac:dyDescent="0.25">
      <c r="A1469" s="6">
        <v>490116</v>
      </c>
      <c r="B1469" s="4" t="s">
        <v>2675</v>
      </c>
      <c r="C1469" t="s">
        <v>2676</v>
      </c>
    </row>
    <row r="1470" spans="1:3" x14ac:dyDescent="0.25">
      <c r="A1470" s="6">
        <v>490900</v>
      </c>
      <c r="B1470" s="4" t="s">
        <v>2677</v>
      </c>
      <c r="C1470" t="s">
        <v>2678</v>
      </c>
    </row>
    <row r="1471" spans="1:3" x14ac:dyDescent="0.25">
      <c r="A1471" s="6">
        <v>490999</v>
      </c>
      <c r="B1471" s="4" t="s">
        <v>2679</v>
      </c>
      <c r="C1471" t="s">
        <v>2680</v>
      </c>
    </row>
    <row r="1472" spans="1:3" x14ac:dyDescent="0.25">
      <c r="A1472" s="6">
        <v>505901</v>
      </c>
      <c r="B1472" t="s">
        <v>2681</v>
      </c>
      <c r="C1472" t="s">
        <v>2682</v>
      </c>
    </row>
    <row r="1473" spans="1:3" x14ac:dyDescent="0.25">
      <c r="A1473" s="6">
        <v>524906</v>
      </c>
      <c r="B1473" t="s">
        <v>2683</v>
      </c>
      <c r="C1473" t="s">
        <v>2684</v>
      </c>
    </row>
    <row r="1474" spans="1:3" x14ac:dyDescent="0.25">
      <c r="A1474" s="6">
        <v>524910</v>
      </c>
      <c r="B1474" t="s">
        <v>2685</v>
      </c>
      <c r="C1474" t="s">
        <v>2686</v>
      </c>
    </row>
    <row r="1475" spans="1:3" x14ac:dyDescent="0.25">
      <c r="A1475" s="6">
        <v>524912</v>
      </c>
      <c r="B1475" s="4" t="s">
        <v>2687</v>
      </c>
      <c r="C1475" t="s">
        <v>2688</v>
      </c>
    </row>
    <row r="1476" spans="1:3" x14ac:dyDescent="0.25">
      <c r="A1476" s="6">
        <v>524913</v>
      </c>
      <c r="B1476" s="4" t="s">
        <v>2689</v>
      </c>
      <c r="C1476" t="s">
        <v>2690</v>
      </c>
    </row>
    <row r="1477" spans="1:3" x14ac:dyDescent="0.25">
      <c r="A1477" s="6">
        <v>525001</v>
      </c>
      <c r="B1477" s="4" t="s">
        <v>2691</v>
      </c>
      <c r="C1477" t="s">
        <v>2692</v>
      </c>
    </row>
    <row r="1478" spans="1:3" x14ac:dyDescent="0.25">
      <c r="A1478" s="6">
        <v>525002</v>
      </c>
      <c r="B1478" s="4" t="s">
        <v>2693</v>
      </c>
      <c r="C1478" t="s">
        <v>2694</v>
      </c>
    </row>
    <row r="1479" spans="1:3" x14ac:dyDescent="0.25">
      <c r="A1479" s="6">
        <v>525910</v>
      </c>
      <c r="B1479" t="s">
        <v>2695</v>
      </c>
      <c r="C1479" t="s">
        <v>2696</v>
      </c>
    </row>
    <row r="1480" spans="1:3" x14ac:dyDescent="0.25">
      <c r="A1480" s="6">
        <v>525912</v>
      </c>
      <c r="B1480" s="4" t="s">
        <v>2697</v>
      </c>
      <c r="C1480" t="s">
        <v>2698</v>
      </c>
    </row>
    <row r="1481" spans="1:3" x14ac:dyDescent="0.25">
      <c r="A1481" s="6">
        <v>525916</v>
      </c>
      <c r="B1481" s="4" t="s">
        <v>2699</v>
      </c>
      <c r="C1481" t="s">
        <v>2700</v>
      </c>
    </row>
    <row r="1482" spans="1:3" x14ac:dyDescent="0.25">
      <c r="A1482" s="6">
        <v>528610</v>
      </c>
      <c r="B1482" s="4" t="s">
        <v>2701</v>
      </c>
      <c r="C1482" t="s">
        <v>2702</v>
      </c>
    </row>
    <row r="1483" spans="1:3" x14ac:dyDescent="0.25">
      <c r="A1483" s="6">
        <v>528619</v>
      </c>
      <c r="B1483" s="4" t="s">
        <v>2703</v>
      </c>
      <c r="C1483" t="s">
        <v>2704</v>
      </c>
    </row>
    <row r="1484" spans="1:3" x14ac:dyDescent="0.25">
      <c r="A1484" s="18">
        <v>528820</v>
      </c>
      <c r="B1484" t="s">
        <v>2705</v>
      </c>
      <c r="C1484" t="s">
        <v>2706</v>
      </c>
    </row>
    <row r="1485" spans="1:3" x14ac:dyDescent="0.25">
      <c r="A1485" s="18">
        <v>528821</v>
      </c>
      <c r="B1485" t="s">
        <v>2707</v>
      </c>
      <c r="C1485" t="s">
        <v>2708</v>
      </c>
    </row>
    <row r="1486" spans="1:3" x14ac:dyDescent="0.25">
      <c r="A1486" s="6">
        <v>528850</v>
      </c>
      <c r="B1486" s="4" t="s">
        <v>2709</v>
      </c>
      <c r="C1486" t="s">
        <v>2710</v>
      </c>
    </row>
    <row r="1487" spans="1:3" x14ac:dyDescent="0.25">
      <c r="A1487" s="6">
        <v>528870</v>
      </c>
      <c r="B1487" s="4" t="s">
        <v>2711</v>
      </c>
      <c r="C1487" t="s">
        <v>2712</v>
      </c>
    </row>
    <row r="1488" spans="1:3" x14ac:dyDescent="0.25">
      <c r="A1488" s="6">
        <v>538010</v>
      </c>
      <c r="B1488" s="4" t="s">
        <v>2713</v>
      </c>
      <c r="C1488" t="s">
        <v>2714</v>
      </c>
    </row>
    <row r="1489" spans="1:3" x14ac:dyDescent="0.25">
      <c r="A1489" s="6">
        <v>538030</v>
      </c>
      <c r="B1489" s="4" t="s">
        <v>2715</v>
      </c>
      <c r="C1489" t="s">
        <v>2716</v>
      </c>
    </row>
    <row r="1490" spans="1:3" x14ac:dyDescent="0.25">
      <c r="A1490" s="6">
        <v>540100</v>
      </c>
      <c r="B1490" s="4" t="s">
        <v>2717</v>
      </c>
      <c r="C1490" t="s">
        <v>2718</v>
      </c>
    </row>
    <row r="1491" spans="1:3" x14ac:dyDescent="0.25">
      <c r="A1491" s="6">
        <v>540103</v>
      </c>
      <c r="B1491" s="4" t="s">
        <v>2719</v>
      </c>
      <c r="C1491" t="s">
        <v>2720</v>
      </c>
    </row>
    <row r="1492" spans="1:3" x14ac:dyDescent="0.25">
      <c r="A1492" s="6">
        <v>540104</v>
      </c>
      <c r="B1492" s="4" t="s">
        <v>2721</v>
      </c>
      <c r="C1492" t="s">
        <v>2722</v>
      </c>
    </row>
    <row r="1493" spans="1:3" x14ac:dyDescent="0.25">
      <c r="A1493" s="6">
        <v>540105</v>
      </c>
      <c r="B1493" s="4" t="s">
        <v>2723</v>
      </c>
      <c r="C1493" t="s">
        <v>2724</v>
      </c>
    </row>
    <row r="1494" spans="1:3" x14ac:dyDescent="0.25">
      <c r="A1494" s="6">
        <v>540110</v>
      </c>
      <c r="B1494" s="4" t="s">
        <v>2725</v>
      </c>
      <c r="C1494" t="s">
        <v>2726</v>
      </c>
    </row>
    <row r="1495" spans="1:3" x14ac:dyDescent="0.25">
      <c r="A1495" s="19">
        <v>540111</v>
      </c>
      <c r="B1495" s="4" t="s">
        <v>2727</v>
      </c>
      <c r="C1495" t="s">
        <v>2728</v>
      </c>
    </row>
    <row r="1496" spans="1:3" x14ac:dyDescent="0.25">
      <c r="A1496" s="6">
        <v>540120</v>
      </c>
      <c r="B1496" t="s">
        <v>2729</v>
      </c>
      <c r="C1496" t="s">
        <v>2730</v>
      </c>
    </row>
    <row r="1497" spans="1:3" x14ac:dyDescent="0.25">
      <c r="A1497" s="6">
        <v>540121</v>
      </c>
      <c r="B1497" t="s">
        <v>2731</v>
      </c>
      <c r="C1497" t="s">
        <v>2732</v>
      </c>
    </row>
    <row r="1498" spans="1:3" x14ac:dyDescent="0.25">
      <c r="A1498" s="6">
        <v>540122</v>
      </c>
      <c r="B1498" t="s">
        <v>2733</v>
      </c>
      <c r="C1498" t="s">
        <v>2734</v>
      </c>
    </row>
    <row r="1499" spans="1:3" x14ac:dyDescent="0.25">
      <c r="A1499" s="22">
        <v>540199</v>
      </c>
      <c r="B1499" s="4" t="s">
        <v>2735</v>
      </c>
      <c r="C1499" t="s">
        <v>2736</v>
      </c>
    </row>
    <row r="1500" spans="1:3" x14ac:dyDescent="0.25">
      <c r="A1500" s="6">
        <v>540200</v>
      </c>
      <c r="B1500" s="4" t="s">
        <v>2737</v>
      </c>
      <c r="C1500" t="s">
        <v>2738</v>
      </c>
    </row>
    <row r="1501" spans="1:3" x14ac:dyDescent="0.25">
      <c r="A1501" s="6">
        <v>540210</v>
      </c>
      <c r="B1501" s="4" t="s">
        <v>2739</v>
      </c>
      <c r="C1501" t="s">
        <v>2740</v>
      </c>
    </row>
    <row r="1502" spans="1:3" x14ac:dyDescent="0.25">
      <c r="A1502" s="6">
        <v>540250</v>
      </c>
      <c r="B1502" s="4" t="s">
        <v>2741</v>
      </c>
      <c r="C1502" t="s">
        <v>2742</v>
      </c>
    </row>
    <row r="1503" spans="1:3" x14ac:dyDescent="0.25">
      <c r="A1503" s="6">
        <v>540251</v>
      </c>
      <c r="B1503" s="4" t="s">
        <v>2743</v>
      </c>
      <c r="C1503" t="s">
        <v>2744</v>
      </c>
    </row>
    <row r="1504" spans="1:3" x14ac:dyDescent="0.25">
      <c r="A1504" s="6">
        <v>540260</v>
      </c>
      <c r="B1504" s="4" t="s">
        <v>2745</v>
      </c>
      <c r="C1504" t="s">
        <v>2746</v>
      </c>
    </row>
    <row r="1505" spans="1:3" x14ac:dyDescent="0.25">
      <c r="A1505" s="6">
        <v>540261</v>
      </c>
      <c r="B1505" s="4" t="s">
        <v>2747</v>
      </c>
      <c r="C1505" t="s">
        <v>2748</v>
      </c>
    </row>
    <row r="1506" spans="1:3" x14ac:dyDescent="0.25">
      <c r="A1506" s="19">
        <v>540262</v>
      </c>
      <c r="B1506" s="4" t="s">
        <v>2749</v>
      </c>
      <c r="C1506" t="s">
        <v>2750</v>
      </c>
    </row>
    <row r="1507" spans="1:3" x14ac:dyDescent="0.25">
      <c r="A1507" s="19">
        <v>540263</v>
      </c>
      <c r="B1507" s="4" t="s">
        <v>2751</v>
      </c>
      <c r="C1507" t="s">
        <v>2752</v>
      </c>
    </row>
    <row r="1508" spans="1:3" x14ac:dyDescent="0.25">
      <c r="A1508" s="6">
        <v>540270</v>
      </c>
      <c r="B1508" t="s">
        <v>2753</v>
      </c>
      <c r="C1508" t="s">
        <v>2754</v>
      </c>
    </row>
    <row r="1509" spans="1:3" x14ac:dyDescent="0.25">
      <c r="A1509" s="6">
        <v>540271</v>
      </c>
      <c r="B1509" t="s">
        <v>2755</v>
      </c>
      <c r="C1509" t="s">
        <v>2756</v>
      </c>
    </row>
    <row r="1510" spans="1:3" x14ac:dyDescent="0.25">
      <c r="A1510" s="6">
        <v>540801</v>
      </c>
      <c r="B1510" s="4" t="s">
        <v>2757</v>
      </c>
      <c r="C1510" t="s">
        <v>2758</v>
      </c>
    </row>
    <row r="1511" spans="1:3" x14ac:dyDescent="0.25">
      <c r="A1511" s="6">
        <v>540803</v>
      </c>
      <c r="B1511" s="4" t="s">
        <v>2759</v>
      </c>
      <c r="C1511" t="s">
        <v>2760</v>
      </c>
    </row>
    <row r="1512" spans="1:3" x14ac:dyDescent="0.25">
      <c r="A1512" s="6">
        <v>540805</v>
      </c>
      <c r="B1512" s="4" t="s">
        <v>2761</v>
      </c>
      <c r="C1512" t="s">
        <v>2762</v>
      </c>
    </row>
    <row r="1513" spans="1:3" x14ac:dyDescent="0.25">
      <c r="A1513" s="6">
        <v>540810</v>
      </c>
      <c r="B1513" s="4" t="s">
        <v>2763</v>
      </c>
      <c r="C1513" t="s">
        <v>2764</v>
      </c>
    </row>
    <row r="1514" spans="1:3" x14ac:dyDescent="0.25">
      <c r="A1514" s="6">
        <v>540821</v>
      </c>
      <c r="B1514" s="4" t="s">
        <v>2765</v>
      </c>
      <c r="C1514" t="s">
        <v>2766</v>
      </c>
    </row>
    <row r="1515" spans="1:3" x14ac:dyDescent="0.25">
      <c r="A1515" s="6">
        <v>540900</v>
      </c>
      <c r="B1515" s="4" t="s">
        <v>2767</v>
      </c>
      <c r="C1515" t="s">
        <v>2768</v>
      </c>
    </row>
    <row r="1516" spans="1:3" x14ac:dyDescent="0.25">
      <c r="A1516" s="6">
        <v>540901</v>
      </c>
      <c r="B1516" s="4" t="s">
        <v>2769</v>
      </c>
      <c r="C1516" t="s">
        <v>2770</v>
      </c>
    </row>
    <row r="1517" spans="1:3" x14ac:dyDescent="0.25">
      <c r="A1517" s="10">
        <v>540902</v>
      </c>
      <c r="B1517" s="4" t="s">
        <v>2771</v>
      </c>
      <c r="C1517" t="s">
        <v>2772</v>
      </c>
    </row>
    <row r="1518" spans="1:3" x14ac:dyDescent="0.25">
      <c r="A1518" s="6">
        <v>540905</v>
      </c>
      <c r="B1518" t="s">
        <v>2773</v>
      </c>
      <c r="C1518" t="s">
        <v>2774</v>
      </c>
    </row>
    <row r="1519" spans="1:3" x14ac:dyDescent="0.25">
      <c r="A1519" s="6">
        <v>540910</v>
      </c>
      <c r="B1519" s="4" t="s">
        <v>2775</v>
      </c>
      <c r="C1519" t="s">
        <v>2776</v>
      </c>
    </row>
    <row r="1520" spans="1:3" x14ac:dyDescent="0.25">
      <c r="A1520" s="6">
        <v>540911</v>
      </c>
      <c r="B1520" s="4" t="s">
        <v>2777</v>
      </c>
      <c r="C1520" t="s">
        <v>2778</v>
      </c>
    </row>
    <row r="1521" spans="1:3" x14ac:dyDescent="0.25">
      <c r="A1521" s="6">
        <v>540912</v>
      </c>
      <c r="B1521" s="4" t="s">
        <v>2779</v>
      </c>
      <c r="C1521" t="s">
        <v>2780</v>
      </c>
    </row>
    <row r="1522" spans="1:3" x14ac:dyDescent="0.25">
      <c r="A1522" s="6">
        <v>540920</v>
      </c>
      <c r="B1522" s="4" t="s">
        <v>2781</v>
      </c>
      <c r="C1522" t="s">
        <v>2782</v>
      </c>
    </row>
    <row r="1523" spans="1:3" x14ac:dyDescent="0.25">
      <c r="A1523" s="6">
        <v>540930</v>
      </c>
      <c r="B1523" s="4" t="s">
        <v>2783</v>
      </c>
      <c r="C1523" t="s">
        <v>2784</v>
      </c>
    </row>
    <row r="1524" spans="1:3" x14ac:dyDescent="0.25">
      <c r="A1524" s="6">
        <v>540931</v>
      </c>
      <c r="B1524" s="4" t="s">
        <v>2785</v>
      </c>
      <c r="C1524" t="s">
        <v>2786</v>
      </c>
    </row>
    <row r="1525" spans="1:3" x14ac:dyDescent="0.25">
      <c r="A1525" s="6">
        <v>545000</v>
      </c>
      <c r="B1525" s="4" t="s">
        <v>2787</v>
      </c>
      <c r="C1525" t="s">
        <v>2788</v>
      </c>
    </row>
    <row r="1526" spans="1:3" x14ac:dyDescent="0.25">
      <c r="A1526" s="6">
        <v>545001</v>
      </c>
      <c r="B1526" s="4" t="s">
        <v>2789</v>
      </c>
      <c r="C1526" t="s">
        <v>2790</v>
      </c>
    </row>
    <row r="1527" spans="1:3" x14ac:dyDescent="0.25">
      <c r="A1527" s="6">
        <v>546000</v>
      </c>
      <c r="B1527" s="4" t="s">
        <v>2791</v>
      </c>
      <c r="C1527" t="s">
        <v>2792</v>
      </c>
    </row>
    <row r="1528" spans="1:3" x14ac:dyDescent="0.25">
      <c r="A1528" s="6">
        <v>546001</v>
      </c>
      <c r="B1528" s="4" t="s">
        <v>2793</v>
      </c>
      <c r="C1528" t="s">
        <v>2794</v>
      </c>
    </row>
    <row r="1529" spans="1:3" x14ac:dyDescent="0.25">
      <c r="A1529" s="6">
        <v>546002</v>
      </c>
      <c r="B1529" s="4" t="s">
        <v>2795</v>
      </c>
      <c r="C1529" t="s">
        <v>2796</v>
      </c>
    </row>
    <row r="1530" spans="1:3" x14ac:dyDescent="0.25">
      <c r="A1530" s="6">
        <v>546025</v>
      </c>
      <c r="B1530" s="4" t="s">
        <v>2797</v>
      </c>
      <c r="C1530" t="s">
        <v>2798</v>
      </c>
    </row>
    <row r="1531" spans="1:3" x14ac:dyDescent="0.25">
      <c r="A1531" s="10">
        <v>546211</v>
      </c>
      <c r="B1531" s="4" t="s">
        <v>2799</v>
      </c>
      <c r="C1531" t="s">
        <v>2800</v>
      </c>
    </row>
    <row r="1532" spans="1:3" x14ac:dyDescent="0.25">
      <c r="A1532" s="6">
        <v>549000</v>
      </c>
      <c r="B1532" s="4" t="s">
        <v>2801</v>
      </c>
      <c r="C1532" t="s">
        <v>2802</v>
      </c>
    </row>
    <row r="1533" spans="1:3" x14ac:dyDescent="0.25">
      <c r="A1533" s="6">
        <v>549001</v>
      </c>
      <c r="B1533" s="4" t="s">
        <v>2803</v>
      </c>
      <c r="C1533" t="s">
        <v>2804</v>
      </c>
    </row>
    <row r="1534" spans="1:3" x14ac:dyDescent="0.25">
      <c r="A1534" s="6">
        <v>549050</v>
      </c>
      <c r="B1534" s="4" t="s">
        <v>2805</v>
      </c>
      <c r="C1534" t="s">
        <v>2806</v>
      </c>
    </row>
    <row r="1535" spans="1:3" x14ac:dyDescent="0.25">
      <c r="A1535" s="6">
        <v>549051</v>
      </c>
      <c r="B1535" s="4" t="s">
        <v>2807</v>
      </c>
      <c r="C1535" t="s">
        <v>2808</v>
      </c>
    </row>
    <row r="1536" spans="1:3" x14ac:dyDescent="0.25">
      <c r="A1536" s="6">
        <v>549090</v>
      </c>
      <c r="B1536" s="4" t="s">
        <v>2809</v>
      </c>
      <c r="C1536" t="s">
        <v>2810</v>
      </c>
    </row>
    <row r="1537" spans="1:3" x14ac:dyDescent="0.25">
      <c r="A1537" s="6">
        <v>549091</v>
      </c>
      <c r="B1537" s="4" t="s">
        <v>2811</v>
      </c>
      <c r="C1537" t="s">
        <v>2812</v>
      </c>
    </row>
    <row r="1538" spans="1:3" x14ac:dyDescent="0.25">
      <c r="A1538" s="6">
        <v>552010</v>
      </c>
      <c r="B1538" s="4" t="s">
        <v>2813</v>
      </c>
      <c r="C1538" t="s">
        <v>2814</v>
      </c>
    </row>
    <row r="1539" spans="1:3" x14ac:dyDescent="0.25">
      <c r="A1539" s="6">
        <v>552030</v>
      </c>
      <c r="B1539" s="4" t="s">
        <v>2815</v>
      </c>
      <c r="C1539" t="s">
        <v>2816</v>
      </c>
    </row>
    <row r="1540" spans="1:3" x14ac:dyDescent="0.25">
      <c r="A1540" s="6">
        <v>554011</v>
      </c>
      <c r="B1540" s="4" t="s">
        <v>2817</v>
      </c>
      <c r="C1540" t="s">
        <v>2818</v>
      </c>
    </row>
    <row r="1541" spans="1:3" x14ac:dyDescent="0.25">
      <c r="A1541" s="6">
        <v>556125</v>
      </c>
      <c r="B1541" s="4" t="s">
        <v>2819</v>
      </c>
      <c r="C1541" t="s">
        <v>2820</v>
      </c>
    </row>
    <row r="1542" spans="1:3" x14ac:dyDescent="0.25">
      <c r="A1542" s="6">
        <v>556130</v>
      </c>
      <c r="B1542" s="4" t="s">
        <v>2821</v>
      </c>
      <c r="C1542" t="s">
        <v>2822</v>
      </c>
    </row>
    <row r="1543" spans="1:3" x14ac:dyDescent="0.25">
      <c r="A1543" s="13">
        <v>559010</v>
      </c>
      <c r="B1543" s="4" t="s">
        <v>2823</v>
      </c>
      <c r="C1543" t="s">
        <v>2824</v>
      </c>
    </row>
    <row r="1544" spans="1:3" x14ac:dyDescent="0.25">
      <c r="A1544" s="13">
        <v>559011</v>
      </c>
      <c r="B1544" s="4" t="s">
        <v>2825</v>
      </c>
      <c r="C1544" t="s">
        <v>2826</v>
      </c>
    </row>
    <row r="1545" spans="1:3" x14ac:dyDescent="0.25">
      <c r="A1545" s="6">
        <v>561924</v>
      </c>
      <c r="B1545" t="s">
        <v>2827</v>
      </c>
      <c r="C1545" t="s">
        <v>2828</v>
      </c>
    </row>
    <row r="1546" spans="1:3" x14ac:dyDescent="0.25">
      <c r="A1546" s="6">
        <v>561925</v>
      </c>
      <c r="B1546" s="4" t="s">
        <v>2829</v>
      </c>
      <c r="C1546" t="s">
        <v>2830</v>
      </c>
    </row>
    <row r="1547" spans="1:3" x14ac:dyDescent="0.25">
      <c r="A1547" s="6">
        <v>561930</v>
      </c>
      <c r="B1547" s="4" t="s">
        <v>2831</v>
      </c>
      <c r="C1547" t="s">
        <v>2832</v>
      </c>
    </row>
    <row r="1548" spans="1:3" x14ac:dyDescent="0.25">
      <c r="A1548" s="6">
        <v>561931</v>
      </c>
      <c r="B1548" s="4" t="s">
        <v>2833</v>
      </c>
      <c r="C1548" t="s">
        <v>2834</v>
      </c>
    </row>
    <row r="1549" spans="1:3" x14ac:dyDescent="0.25">
      <c r="A1549" s="6">
        <v>561935</v>
      </c>
      <c r="B1549" s="4" t="s">
        <v>2835</v>
      </c>
      <c r="C1549" t="s">
        <v>2836</v>
      </c>
    </row>
    <row r="1550" spans="1:3" x14ac:dyDescent="0.25">
      <c r="A1550" s="6">
        <v>562001</v>
      </c>
      <c r="B1550" s="4" t="s">
        <v>2837</v>
      </c>
      <c r="C1550" t="s">
        <v>2838</v>
      </c>
    </row>
    <row r="1551" spans="1:3" x14ac:dyDescent="0.25">
      <c r="A1551" s="6">
        <v>562035</v>
      </c>
      <c r="B1551" s="4" t="s">
        <v>2839</v>
      </c>
      <c r="C1551" t="s">
        <v>2840</v>
      </c>
    </row>
    <row r="1552" spans="1:3" x14ac:dyDescent="0.25">
      <c r="A1552" s="6">
        <v>562050</v>
      </c>
      <c r="B1552" s="4" t="s">
        <v>2841</v>
      </c>
      <c r="C1552" t="s">
        <v>2842</v>
      </c>
    </row>
    <row r="1553" spans="1:3" x14ac:dyDescent="0.25">
      <c r="A1553" s="6">
        <v>562101</v>
      </c>
      <c r="B1553" s="4" t="s">
        <v>2843</v>
      </c>
      <c r="C1553" t="s">
        <v>2844</v>
      </c>
    </row>
    <row r="1554" spans="1:3" x14ac:dyDescent="0.25">
      <c r="A1554" s="6">
        <v>562135</v>
      </c>
      <c r="B1554" s="4" t="s">
        <v>2845</v>
      </c>
      <c r="C1554" t="s">
        <v>2846</v>
      </c>
    </row>
    <row r="1555" spans="1:3" x14ac:dyDescent="0.25">
      <c r="A1555" s="6">
        <v>562150</v>
      </c>
      <c r="B1555" s="4" t="s">
        <v>2847</v>
      </c>
      <c r="C1555" t="s">
        <v>2848</v>
      </c>
    </row>
    <row r="1556" spans="1:3" x14ac:dyDescent="0.25">
      <c r="A1556" s="6">
        <v>562250</v>
      </c>
      <c r="B1556" s="4" t="s">
        <v>2849</v>
      </c>
      <c r="C1556" t="s">
        <v>2850</v>
      </c>
    </row>
    <row r="1557" spans="1:3" x14ac:dyDescent="0.25">
      <c r="A1557" s="6">
        <v>562440</v>
      </c>
      <c r="B1557" s="4" t="s">
        <v>2851</v>
      </c>
      <c r="C1557" t="s">
        <v>2852</v>
      </c>
    </row>
    <row r="1558" spans="1:3" x14ac:dyDescent="0.25">
      <c r="A1558" s="6">
        <v>562460</v>
      </c>
      <c r="B1558" s="4" t="s">
        <v>2853</v>
      </c>
      <c r="C1558" t="s">
        <v>2854</v>
      </c>
    </row>
    <row r="1559" spans="1:3" x14ac:dyDescent="0.25">
      <c r="A1559" s="6">
        <v>563010</v>
      </c>
      <c r="B1559" s="4" t="s">
        <v>2855</v>
      </c>
      <c r="C1559" t="s">
        <v>2856</v>
      </c>
    </row>
    <row r="1560" spans="1:3" x14ac:dyDescent="0.25">
      <c r="A1560" s="6">
        <v>563011</v>
      </c>
      <c r="B1560" s="4" t="s">
        <v>2857</v>
      </c>
      <c r="C1560" t="s">
        <v>2858</v>
      </c>
    </row>
    <row r="1561" spans="1:3" x14ac:dyDescent="0.25">
      <c r="A1561" s="6">
        <v>563012</v>
      </c>
      <c r="B1561" s="4" t="s">
        <v>2859</v>
      </c>
      <c r="C1561" t="s">
        <v>2860</v>
      </c>
    </row>
    <row r="1562" spans="1:3" x14ac:dyDescent="0.25">
      <c r="A1562" s="6">
        <v>563013</v>
      </c>
      <c r="B1562" s="4" t="s">
        <v>2861</v>
      </c>
      <c r="C1562" t="s">
        <v>2862</v>
      </c>
    </row>
    <row r="1563" spans="1:3" x14ac:dyDescent="0.25">
      <c r="A1563" s="6">
        <v>563014</v>
      </c>
      <c r="B1563" s="4" t="s">
        <v>2863</v>
      </c>
      <c r="C1563" t="s">
        <v>2864</v>
      </c>
    </row>
    <row r="1564" spans="1:3" x14ac:dyDescent="0.25">
      <c r="A1564" s="6">
        <v>563015</v>
      </c>
      <c r="B1564" s="4" t="s">
        <v>2865</v>
      </c>
      <c r="C1564" t="s">
        <v>2866</v>
      </c>
    </row>
    <row r="1565" spans="1:3" x14ac:dyDescent="0.25">
      <c r="A1565" s="6">
        <v>563016</v>
      </c>
      <c r="B1565" s="4" t="s">
        <v>2867</v>
      </c>
      <c r="C1565" t="s">
        <v>2868</v>
      </c>
    </row>
    <row r="1566" spans="1:3" x14ac:dyDescent="0.25">
      <c r="A1566" s="6">
        <v>563017</v>
      </c>
      <c r="B1566" s="4" t="s">
        <v>2869</v>
      </c>
      <c r="C1566" t="s">
        <v>2870</v>
      </c>
    </row>
    <row r="1567" spans="1:3" x14ac:dyDescent="0.25">
      <c r="A1567" s="6">
        <v>563018</v>
      </c>
      <c r="B1567" s="4" t="s">
        <v>2871</v>
      </c>
      <c r="C1567" t="s">
        <v>2872</v>
      </c>
    </row>
    <row r="1568" spans="1:3" x14ac:dyDescent="0.25">
      <c r="A1568" s="6">
        <v>563019</v>
      </c>
      <c r="B1568" s="4" t="s">
        <v>2873</v>
      </c>
      <c r="C1568" t="s">
        <v>2874</v>
      </c>
    </row>
    <row r="1569" spans="1:3" x14ac:dyDescent="0.25">
      <c r="A1569" s="6">
        <v>563020</v>
      </c>
      <c r="B1569" s="4" t="s">
        <v>2875</v>
      </c>
      <c r="C1569" t="s">
        <v>2876</v>
      </c>
    </row>
    <row r="1570" spans="1:3" x14ac:dyDescent="0.25">
      <c r="A1570" s="6">
        <v>563030</v>
      </c>
      <c r="B1570" s="4" t="s">
        <v>2877</v>
      </c>
      <c r="C1570" t="s">
        <v>2878</v>
      </c>
    </row>
    <row r="1571" spans="1:3" x14ac:dyDescent="0.25">
      <c r="A1571" s="6">
        <v>563040</v>
      </c>
      <c r="B1571" s="4" t="s">
        <v>2879</v>
      </c>
      <c r="C1571" t="s">
        <v>2880</v>
      </c>
    </row>
    <row r="1572" spans="1:3" x14ac:dyDescent="0.25">
      <c r="A1572" s="6">
        <v>563050</v>
      </c>
      <c r="B1572" s="4" t="s">
        <v>2881</v>
      </c>
      <c r="C1572" t="s">
        <v>2882</v>
      </c>
    </row>
    <row r="1573" spans="1:3" x14ac:dyDescent="0.25">
      <c r="A1573" s="6">
        <v>563105</v>
      </c>
      <c r="B1573" s="4" t="s">
        <v>2883</v>
      </c>
      <c r="C1573" t="s">
        <v>2884</v>
      </c>
    </row>
    <row r="1574" spans="1:3" x14ac:dyDescent="0.25">
      <c r="A1574" s="6">
        <v>563169</v>
      </c>
      <c r="B1574" s="4" t="s">
        <v>2885</v>
      </c>
      <c r="C1574" t="s">
        <v>2886</v>
      </c>
    </row>
    <row r="1575" spans="1:3" x14ac:dyDescent="0.25">
      <c r="A1575" s="6">
        <v>563200</v>
      </c>
      <c r="B1575" s="4" t="s">
        <v>2887</v>
      </c>
      <c r="C1575" t="s">
        <v>2888</v>
      </c>
    </row>
    <row r="1576" spans="1:3" x14ac:dyDescent="0.25">
      <c r="A1576" s="6">
        <v>563201</v>
      </c>
      <c r="B1576" s="4" t="s">
        <v>2889</v>
      </c>
      <c r="C1576" t="s">
        <v>2890</v>
      </c>
    </row>
    <row r="1577" spans="1:3" x14ac:dyDescent="0.25">
      <c r="A1577" s="6">
        <v>572000</v>
      </c>
      <c r="B1577" s="4" t="s">
        <v>2891</v>
      </c>
      <c r="C1577" t="s">
        <v>2892</v>
      </c>
    </row>
    <row r="1578" spans="1:3" x14ac:dyDescent="0.25">
      <c r="A1578" s="6">
        <v>573000</v>
      </c>
      <c r="B1578" s="4" t="s">
        <v>2893</v>
      </c>
      <c r="C1578" t="s">
        <v>2894</v>
      </c>
    </row>
    <row r="1579" spans="1:3" x14ac:dyDescent="0.25">
      <c r="A1579" s="6">
        <v>578110</v>
      </c>
      <c r="B1579" s="4" t="s">
        <v>2895</v>
      </c>
      <c r="C1579" t="s">
        <v>2896</v>
      </c>
    </row>
    <row r="1580" spans="1:3" x14ac:dyDescent="0.25">
      <c r="A1580" s="13">
        <v>578350</v>
      </c>
      <c r="B1580" s="4" t="s">
        <v>658</v>
      </c>
    </row>
    <row r="1581" spans="1:3" x14ac:dyDescent="0.25">
      <c r="A1581" s="23">
        <v>578351</v>
      </c>
      <c r="B1581" s="4" t="s">
        <v>2897</v>
      </c>
      <c r="C1581" t="s">
        <v>2898</v>
      </c>
    </row>
    <row r="1582" spans="1:3" x14ac:dyDescent="0.25">
      <c r="A1582" s="23">
        <v>578352</v>
      </c>
      <c r="B1582" t="s">
        <v>2899</v>
      </c>
      <c r="C1582" t="s">
        <v>2900</v>
      </c>
    </row>
    <row r="1583" spans="1:3" x14ac:dyDescent="0.25">
      <c r="A1583" s="23">
        <v>578353</v>
      </c>
      <c r="B1583" t="s">
        <v>2901</v>
      </c>
      <c r="C1583" t="s">
        <v>2902</v>
      </c>
    </row>
    <row r="1584" spans="1:3" x14ac:dyDescent="0.25">
      <c r="A1584" s="6">
        <v>578370</v>
      </c>
      <c r="B1584" s="4" t="s">
        <v>2903</v>
      </c>
      <c r="C1584" t="s">
        <v>2904</v>
      </c>
    </row>
    <row r="1585" spans="1:3" x14ac:dyDescent="0.25">
      <c r="A1585" s="13">
        <v>578385</v>
      </c>
      <c r="B1585" s="4" t="s">
        <v>658</v>
      </c>
    </row>
    <row r="1586" spans="1:3" x14ac:dyDescent="0.25">
      <c r="A1586" s="24">
        <v>578386</v>
      </c>
      <c r="B1586" s="4" t="s">
        <v>2905</v>
      </c>
      <c r="C1586" t="s">
        <v>2906</v>
      </c>
    </row>
    <row r="1587" spans="1:3" x14ac:dyDescent="0.25">
      <c r="A1587" s="13">
        <v>578390</v>
      </c>
      <c r="B1587" s="4" t="s">
        <v>2907</v>
      </c>
      <c r="C1587" t="s">
        <v>2908</v>
      </c>
    </row>
    <row r="1588" spans="1:3" x14ac:dyDescent="0.25">
      <c r="A1588" s="6">
        <v>582600</v>
      </c>
      <c r="B1588" s="4" t="s">
        <v>2909</v>
      </c>
      <c r="C1588" t="s">
        <v>2910</v>
      </c>
    </row>
    <row r="1589" spans="1:3" x14ac:dyDescent="0.25">
      <c r="A1589" s="6">
        <v>582620</v>
      </c>
      <c r="B1589" s="4" t="s">
        <v>2911</v>
      </c>
      <c r="C1589" t="s">
        <v>2912</v>
      </c>
    </row>
    <row r="1590" spans="1:3" x14ac:dyDescent="0.25">
      <c r="A1590" s="6">
        <v>585010</v>
      </c>
      <c r="B1590" s="4" t="s">
        <v>2913</v>
      </c>
      <c r="C1590" t="s">
        <v>2914</v>
      </c>
    </row>
    <row r="1591" spans="1:3" x14ac:dyDescent="0.25">
      <c r="A1591" s="6">
        <v>585025</v>
      </c>
      <c r="B1591" s="4" t="s">
        <v>2915</v>
      </c>
      <c r="C1591" t="s">
        <v>2916</v>
      </c>
    </row>
    <row r="1592" spans="1:3" x14ac:dyDescent="0.25">
      <c r="A1592" s="6">
        <v>585051</v>
      </c>
      <c r="B1592" s="4" t="s">
        <v>2917</v>
      </c>
      <c r="C1592" t="s">
        <v>2918</v>
      </c>
    </row>
    <row r="1593" spans="1:3" x14ac:dyDescent="0.25">
      <c r="A1593" s="6">
        <v>585200</v>
      </c>
      <c r="B1593" s="4" t="s">
        <v>2919</v>
      </c>
      <c r="C1593" t="s">
        <v>2920</v>
      </c>
    </row>
    <row r="1594" spans="1:3" x14ac:dyDescent="0.25">
      <c r="A1594" s="6">
        <v>585210</v>
      </c>
      <c r="B1594" s="4" t="s">
        <v>2921</v>
      </c>
      <c r="C1594" t="s">
        <v>2922</v>
      </c>
    </row>
    <row r="1595" spans="1:3" x14ac:dyDescent="0.25">
      <c r="A1595" s="6">
        <v>585211</v>
      </c>
      <c r="B1595" s="4" t="s">
        <v>2923</v>
      </c>
      <c r="C1595" t="s">
        <v>2924</v>
      </c>
    </row>
    <row r="1596" spans="1:3" x14ac:dyDescent="0.25">
      <c r="A1596" s="6">
        <v>585310</v>
      </c>
      <c r="B1596" s="4" t="s">
        <v>2925</v>
      </c>
      <c r="C1596" t="s">
        <v>2926</v>
      </c>
    </row>
    <row r="1597" spans="1:3" x14ac:dyDescent="0.25">
      <c r="A1597" s="6">
        <v>585320</v>
      </c>
      <c r="B1597" s="4" t="s">
        <v>2927</v>
      </c>
      <c r="C1597" t="s">
        <v>2928</v>
      </c>
    </row>
    <row r="1598" spans="1:3" x14ac:dyDescent="0.25">
      <c r="A1598" s="6">
        <v>587460</v>
      </c>
      <c r="B1598" s="4" t="s">
        <v>2929</v>
      </c>
      <c r="C1598" t="s">
        <v>2930</v>
      </c>
    </row>
    <row r="1599" spans="1:3" x14ac:dyDescent="0.25">
      <c r="A1599" s="6">
        <v>588000</v>
      </c>
      <c r="B1599" s="4" t="s">
        <v>2931</v>
      </c>
      <c r="C1599" t="s">
        <v>2932</v>
      </c>
    </row>
    <row r="1600" spans="1:3" x14ac:dyDescent="0.25">
      <c r="A1600" s="6">
        <v>589000</v>
      </c>
      <c r="B1600" s="4" t="s">
        <v>2933</v>
      </c>
      <c r="C1600" t="s">
        <v>2934</v>
      </c>
    </row>
    <row r="1601" spans="1:3" x14ac:dyDescent="0.25">
      <c r="A1601" s="6">
        <v>595000</v>
      </c>
      <c r="B1601" s="4" t="s">
        <v>2935</v>
      </c>
      <c r="C1601" t="s">
        <v>2936</v>
      </c>
    </row>
    <row r="1602" spans="1:3" x14ac:dyDescent="0.25">
      <c r="A1602" s="6">
        <v>596000</v>
      </c>
      <c r="B1602" s="4" t="s">
        <v>2937</v>
      </c>
      <c r="C1602" t="s">
        <v>2938</v>
      </c>
    </row>
    <row r="1603" spans="1:3" x14ac:dyDescent="0.25">
      <c r="A1603" s="14">
        <v>596600</v>
      </c>
      <c r="B1603" s="4" t="s">
        <v>2823</v>
      </c>
    </row>
    <row r="1604" spans="1:3" x14ac:dyDescent="0.25">
      <c r="A1604" s="6">
        <v>597003</v>
      </c>
      <c r="B1604" s="4" t="s">
        <v>2939</v>
      </c>
      <c r="C1604" t="s">
        <v>2940</v>
      </c>
    </row>
    <row r="1605" spans="1:3" x14ac:dyDescent="0.25">
      <c r="A1605" s="6">
        <v>597004</v>
      </c>
      <c r="B1605" s="4" t="s">
        <v>2941</v>
      </c>
      <c r="C1605" t="s">
        <v>2942</v>
      </c>
    </row>
    <row r="1606" spans="1:3" x14ac:dyDescent="0.25">
      <c r="A1606" s="6">
        <v>597005</v>
      </c>
      <c r="B1606" s="4" t="s">
        <v>2943</v>
      </c>
      <c r="C1606" t="s">
        <v>2944</v>
      </c>
    </row>
    <row r="1607" spans="1:3" x14ac:dyDescent="0.25">
      <c r="A1607" s="6">
        <v>597006</v>
      </c>
      <c r="B1607" s="4" t="s">
        <v>2945</v>
      </c>
      <c r="C1607" t="s">
        <v>2946</v>
      </c>
    </row>
    <row r="1608" spans="1:3" x14ac:dyDescent="0.25">
      <c r="A1608" s="6">
        <v>597020</v>
      </c>
      <c r="B1608" s="4" t="s">
        <v>2947</v>
      </c>
      <c r="C1608" t="s">
        <v>2948</v>
      </c>
    </row>
    <row r="1609" spans="1:3" x14ac:dyDescent="0.25">
      <c r="A1609" s="6">
        <v>597032</v>
      </c>
      <c r="B1609" s="4" t="s">
        <v>2949</v>
      </c>
      <c r="C1609" t="s">
        <v>2950</v>
      </c>
    </row>
    <row r="1610" spans="1:3" x14ac:dyDescent="0.25">
      <c r="A1610" s="6">
        <v>597101</v>
      </c>
      <c r="B1610" s="4" t="s">
        <v>2951</v>
      </c>
      <c r="C1610" t="s">
        <v>2952</v>
      </c>
    </row>
    <row r="1611" spans="1:3" x14ac:dyDescent="0.25">
      <c r="A1611" s="6">
        <v>597102</v>
      </c>
      <c r="B1611" s="4" t="s">
        <v>2953</v>
      </c>
      <c r="C1611" t="s">
        <v>2954</v>
      </c>
    </row>
    <row r="1612" spans="1:3" x14ac:dyDescent="0.25">
      <c r="A1612" s="25">
        <v>597103</v>
      </c>
      <c r="B1612" s="4" t="s">
        <v>2955</v>
      </c>
      <c r="C1612" s="6" t="s">
        <v>2956</v>
      </c>
    </row>
    <row r="1613" spans="1:3" x14ac:dyDescent="0.25">
      <c r="A1613" s="6">
        <v>597120</v>
      </c>
      <c r="B1613" s="4" t="s">
        <v>2957</v>
      </c>
      <c r="C1613" t="s">
        <v>2958</v>
      </c>
    </row>
    <row r="1614" spans="1:3" x14ac:dyDescent="0.25">
      <c r="A1614" s="6">
        <v>597127</v>
      </c>
      <c r="B1614" s="4" t="s">
        <v>2959</v>
      </c>
      <c r="C1614" t="s">
        <v>2960</v>
      </c>
    </row>
    <row r="1615" spans="1:3" x14ac:dyDescent="0.25">
      <c r="A1615" s="24">
        <v>597130</v>
      </c>
      <c r="B1615" s="4" t="s">
        <v>2961</v>
      </c>
      <c r="C1615" t="s">
        <v>2962</v>
      </c>
    </row>
    <row r="1616" spans="1:3" x14ac:dyDescent="0.25">
      <c r="A1616" s="6">
        <v>597139</v>
      </c>
      <c r="B1616" s="4" t="s">
        <v>2963</v>
      </c>
      <c r="C1616" t="s">
        <v>2964</v>
      </c>
    </row>
    <row r="1617" spans="1:3" x14ac:dyDescent="0.25">
      <c r="A1617" s="6">
        <v>597220</v>
      </c>
      <c r="B1617" s="4" t="s">
        <v>2965</v>
      </c>
      <c r="C1617" t="s">
        <v>2966</v>
      </c>
    </row>
    <row r="1618" spans="1:3" x14ac:dyDescent="0.25">
      <c r="A1618" s="6">
        <v>597227</v>
      </c>
      <c r="B1618" s="4" t="s">
        <v>2967</v>
      </c>
      <c r="C1618" t="s">
        <v>2968</v>
      </c>
    </row>
    <row r="1619" spans="1:3" x14ac:dyDescent="0.25">
      <c r="A1619" s="6">
        <v>597230</v>
      </c>
      <c r="B1619" s="4" t="s">
        <v>2969</v>
      </c>
      <c r="C1619" t="s">
        <v>2970</v>
      </c>
    </row>
    <row r="1620" spans="1:3" x14ac:dyDescent="0.25">
      <c r="A1620" s="6">
        <v>597320</v>
      </c>
      <c r="B1620" s="4" t="s">
        <v>2971</v>
      </c>
      <c r="C1620" t="s">
        <v>2972</v>
      </c>
    </row>
    <row r="1621" spans="1:3" x14ac:dyDescent="0.25">
      <c r="A1621" s="6">
        <v>599100</v>
      </c>
      <c r="B1621" s="4" t="s">
        <v>2973</v>
      </c>
      <c r="C1621" t="s">
        <v>2974</v>
      </c>
    </row>
    <row r="1622" spans="1:3" x14ac:dyDescent="0.25">
      <c r="A1622" s="14">
        <v>600003</v>
      </c>
      <c r="B1622" s="4" t="s">
        <v>658</v>
      </c>
      <c r="C1622" t="s">
        <v>2975</v>
      </c>
    </row>
    <row r="1623" spans="1:3" x14ac:dyDescent="0.25">
      <c r="A1623" s="14">
        <v>600029</v>
      </c>
      <c r="B1623" s="4" t="s">
        <v>658</v>
      </c>
      <c r="C1623" t="s">
        <v>2976</v>
      </c>
    </row>
    <row r="1624" spans="1:3" x14ac:dyDescent="0.25">
      <c r="A1624" s="6">
        <v>600035</v>
      </c>
      <c r="B1624" s="4" t="s">
        <v>2977</v>
      </c>
      <c r="C1624" t="s">
        <v>2978</v>
      </c>
    </row>
    <row r="1625" spans="1:3" x14ac:dyDescent="0.25">
      <c r="A1625" s="6">
        <v>600050</v>
      </c>
      <c r="B1625" s="4" t="s">
        <v>2979</v>
      </c>
      <c r="C1625" t="s">
        <v>2980</v>
      </c>
    </row>
    <row r="1626" spans="1:3" x14ac:dyDescent="0.25">
      <c r="A1626" s="19">
        <v>600055</v>
      </c>
      <c r="B1626" s="4" t="s">
        <v>2981</v>
      </c>
      <c r="C1626" t="s">
        <v>2982</v>
      </c>
    </row>
    <row r="1627" spans="1:3" x14ac:dyDescent="0.25">
      <c r="A1627" s="19">
        <v>600060</v>
      </c>
      <c r="B1627" s="4" t="s">
        <v>2983</v>
      </c>
      <c r="C1627" t="s">
        <v>2984</v>
      </c>
    </row>
    <row r="1628" spans="1:3" x14ac:dyDescent="0.25">
      <c r="A1628" s="6">
        <v>610010</v>
      </c>
      <c r="B1628" s="4" t="s">
        <v>2985</v>
      </c>
      <c r="C1628" t="s">
        <v>2986</v>
      </c>
    </row>
    <row r="1629" spans="1:3" x14ac:dyDescent="0.25">
      <c r="A1629" s="6">
        <v>610020</v>
      </c>
      <c r="B1629" s="4" t="s">
        <v>2987</v>
      </c>
      <c r="C1629" t="s">
        <v>2988</v>
      </c>
    </row>
    <row r="1630" spans="1:3" x14ac:dyDescent="0.25">
      <c r="A1630" s="6">
        <v>618214</v>
      </c>
      <c r="B1630" s="4" t="s">
        <v>2989</v>
      </c>
      <c r="C1630" t="s">
        <v>2990</v>
      </c>
    </row>
    <row r="1631" spans="1:3" x14ac:dyDescent="0.25">
      <c r="A1631" s="14">
        <v>619157</v>
      </c>
      <c r="B1631" s="4" t="s">
        <v>2823</v>
      </c>
    </row>
    <row r="1632" spans="1:3" x14ac:dyDescent="0.25">
      <c r="A1632" s="6">
        <v>620001</v>
      </c>
      <c r="B1632" s="4" t="s">
        <v>2991</v>
      </c>
      <c r="C1632" t="s">
        <v>2992</v>
      </c>
    </row>
    <row r="1633" spans="1:3" x14ac:dyDescent="0.25">
      <c r="A1633" s="6">
        <v>620002</v>
      </c>
      <c r="B1633" s="4" t="s">
        <v>2993</v>
      </c>
      <c r="C1633" t="s">
        <v>2994</v>
      </c>
    </row>
    <row r="1634" spans="1:3" x14ac:dyDescent="0.25">
      <c r="A1634" s="6">
        <v>620005</v>
      </c>
      <c r="B1634" s="4" t="s">
        <v>2995</v>
      </c>
      <c r="C1634" t="s">
        <v>2996</v>
      </c>
    </row>
    <row r="1635" spans="1:3" x14ac:dyDescent="0.25">
      <c r="A1635" s="6">
        <v>620007</v>
      </c>
      <c r="B1635" s="4" t="s">
        <v>2997</v>
      </c>
      <c r="C1635" t="s">
        <v>2998</v>
      </c>
    </row>
    <row r="1636" spans="1:3" x14ac:dyDescent="0.25">
      <c r="A1636" s="6">
        <v>620008</v>
      </c>
      <c r="B1636" s="4" t="s">
        <v>2999</v>
      </c>
      <c r="C1636" t="s">
        <v>3000</v>
      </c>
    </row>
    <row r="1637" spans="1:3" x14ac:dyDescent="0.25">
      <c r="A1637" s="6">
        <v>620009</v>
      </c>
      <c r="B1637" s="4" t="s">
        <v>3001</v>
      </c>
      <c r="C1637" t="s">
        <v>3002</v>
      </c>
    </row>
    <row r="1638" spans="1:3" x14ac:dyDescent="0.25">
      <c r="A1638" s="6">
        <v>620010</v>
      </c>
      <c r="B1638" s="4" t="s">
        <v>3003</v>
      </c>
      <c r="C1638" t="s">
        <v>3004</v>
      </c>
    </row>
    <row r="1639" spans="1:3" x14ac:dyDescent="0.25">
      <c r="A1639" s="6">
        <v>620011</v>
      </c>
      <c r="B1639" s="4" t="s">
        <v>3005</v>
      </c>
      <c r="C1639" t="s">
        <v>3006</v>
      </c>
    </row>
    <row r="1640" spans="1:3" x14ac:dyDescent="0.25">
      <c r="A1640" s="6">
        <v>620012</v>
      </c>
      <c r="B1640" s="4" t="s">
        <v>3007</v>
      </c>
      <c r="C1640" t="s">
        <v>3008</v>
      </c>
    </row>
    <row r="1641" spans="1:3" x14ac:dyDescent="0.25">
      <c r="A1641" s="6">
        <v>620015</v>
      </c>
      <c r="B1641" s="4" t="s">
        <v>3009</v>
      </c>
      <c r="C1641" t="s">
        <v>3010</v>
      </c>
    </row>
    <row r="1642" spans="1:3" x14ac:dyDescent="0.25">
      <c r="A1642" s="6">
        <v>620017</v>
      </c>
      <c r="B1642" s="4" t="s">
        <v>3011</v>
      </c>
      <c r="C1642" t="s">
        <v>3012</v>
      </c>
    </row>
    <row r="1643" spans="1:3" x14ac:dyDescent="0.25">
      <c r="A1643" s="6">
        <v>620019</v>
      </c>
      <c r="B1643" s="4" t="s">
        <v>3013</v>
      </c>
      <c r="C1643" t="s">
        <v>3014</v>
      </c>
    </row>
    <row r="1644" spans="1:3" x14ac:dyDescent="0.25">
      <c r="A1644" s="6">
        <v>620021</v>
      </c>
      <c r="B1644" s="4" t="s">
        <v>3015</v>
      </c>
      <c r="C1644" t="s">
        <v>3016</v>
      </c>
    </row>
    <row r="1645" spans="1:3" x14ac:dyDescent="0.25">
      <c r="A1645" s="6">
        <v>620029</v>
      </c>
      <c r="B1645" s="4" t="s">
        <v>3017</v>
      </c>
      <c r="C1645" t="s">
        <v>3018</v>
      </c>
    </row>
    <row r="1646" spans="1:3" x14ac:dyDescent="0.25">
      <c r="A1646" s="6">
        <v>620030</v>
      </c>
      <c r="B1646" s="4" t="s">
        <v>3019</v>
      </c>
      <c r="C1646" t="s">
        <v>3020</v>
      </c>
    </row>
    <row r="1647" spans="1:3" x14ac:dyDescent="0.25">
      <c r="A1647" s="6">
        <v>620031</v>
      </c>
      <c r="B1647" s="4" t="s">
        <v>3021</v>
      </c>
      <c r="C1647" t="s">
        <v>3022</v>
      </c>
    </row>
    <row r="1648" spans="1:3" x14ac:dyDescent="0.25">
      <c r="A1648" s="6">
        <v>620101</v>
      </c>
      <c r="B1648" s="4" t="s">
        <v>3023</v>
      </c>
      <c r="C1648" t="s">
        <v>3024</v>
      </c>
    </row>
    <row r="1649" spans="1:3" x14ac:dyDescent="0.25">
      <c r="A1649" s="14">
        <v>620150</v>
      </c>
      <c r="B1649" s="4" t="s">
        <v>2823</v>
      </c>
    </row>
    <row r="1650" spans="1:3" x14ac:dyDescent="0.25">
      <c r="A1650" s="6">
        <v>620151</v>
      </c>
      <c r="B1650" s="4" t="s">
        <v>3025</v>
      </c>
      <c r="C1650" t="s">
        <v>3026</v>
      </c>
    </row>
    <row r="1651" spans="1:3" x14ac:dyDescent="0.25">
      <c r="A1651" s="6">
        <v>620902</v>
      </c>
      <c r="B1651" s="4" t="s">
        <v>3027</v>
      </c>
      <c r="C1651" t="s">
        <v>3028</v>
      </c>
    </row>
    <row r="1652" spans="1:3" x14ac:dyDescent="0.25">
      <c r="A1652" s="24">
        <v>620903</v>
      </c>
      <c r="B1652" s="4" t="s">
        <v>3029</v>
      </c>
      <c r="C1652" t="s">
        <v>3030</v>
      </c>
    </row>
    <row r="1653" spans="1:3" x14ac:dyDescent="0.25">
      <c r="A1653" s="6">
        <v>620915</v>
      </c>
      <c r="B1653" s="4" t="s">
        <v>3031</v>
      </c>
      <c r="C1653" t="s">
        <v>3032</v>
      </c>
    </row>
    <row r="1654" spans="1:3" x14ac:dyDescent="0.25">
      <c r="A1654" s="6">
        <v>625001</v>
      </c>
      <c r="B1654" s="4" t="s">
        <v>3033</v>
      </c>
      <c r="C1654" t="s">
        <v>3034</v>
      </c>
    </row>
    <row r="1655" spans="1:3" x14ac:dyDescent="0.25">
      <c r="A1655" s="6">
        <v>625002</v>
      </c>
      <c r="B1655" s="4" t="s">
        <v>3035</v>
      </c>
      <c r="C1655" t="s">
        <v>3036</v>
      </c>
    </row>
    <row r="1656" spans="1:3" x14ac:dyDescent="0.25">
      <c r="A1656" s="6">
        <v>625005</v>
      </c>
      <c r="B1656" s="4" t="s">
        <v>3037</v>
      </c>
      <c r="C1656" t="s">
        <v>3038</v>
      </c>
    </row>
    <row r="1657" spans="1:3" x14ac:dyDescent="0.25">
      <c r="A1657" s="6">
        <v>625007</v>
      </c>
      <c r="B1657" s="4" t="s">
        <v>3039</v>
      </c>
      <c r="C1657" t="s">
        <v>3040</v>
      </c>
    </row>
    <row r="1658" spans="1:3" x14ac:dyDescent="0.25">
      <c r="A1658" s="6">
        <v>625008</v>
      </c>
      <c r="B1658" s="4" t="s">
        <v>3041</v>
      </c>
      <c r="C1658" t="s">
        <v>3042</v>
      </c>
    </row>
    <row r="1659" spans="1:3" x14ac:dyDescent="0.25">
      <c r="A1659" s="6">
        <v>625009</v>
      </c>
      <c r="B1659" s="4" t="s">
        <v>3043</v>
      </c>
      <c r="C1659" t="s">
        <v>3044</v>
      </c>
    </row>
    <row r="1660" spans="1:3" x14ac:dyDescent="0.25">
      <c r="A1660" s="18">
        <v>625010</v>
      </c>
      <c r="B1660" s="4" t="s">
        <v>3045</v>
      </c>
      <c r="C1660" t="s">
        <v>3046</v>
      </c>
    </row>
    <row r="1661" spans="1:3" x14ac:dyDescent="0.25">
      <c r="A1661" s="6">
        <v>625011</v>
      </c>
      <c r="B1661" s="4" t="s">
        <v>3047</v>
      </c>
      <c r="C1661" t="s">
        <v>3048</v>
      </c>
    </row>
    <row r="1662" spans="1:3" x14ac:dyDescent="0.25">
      <c r="A1662" s="6">
        <v>625012</v>
      </c>
      <c r="B1662" s="4" t="s">
        <v>3049</v>
      </c>
      <c r="C1662" t="s">
        <v>3050</v>
      </c>
    </row>
    <row r="1663" spans="1:3" x14ac:dyDescent="0.25">
      <c r="A1663" s="6">
        <v>625015</v>
      </c>
      <c r="B1663" s="4" t="s">
        <v>3051</v>
      </c>
      <c r="C1663" t="s">
        <v>3052</v>
      </c>
    </row>
    <row r="1664" spans="1:3" x14ac:dyDescent="0.25">
      <c r="A1664" s="6">
        <v>625019</v>
      </c>
      <c r="B1664" s="4" t="s">
        <v>3053</v>
      </c>
      <c r="C1664" t="s">
        <v>3054</v>
      </c>
    </row>
    <row r="1665" spans="1:3" x14ac:dyDescent="0.25">
      <c r="A1665" s="6">
        <v>625021</v>
      </c>
      <c r="B1665" s="4" t="s">
        <v>3055</v>
      </c>
      <c r="C1665" t="s">
        <v>3056</v>
      </c>
    </row>
    <row r="1666" spans="1:3" x14ac:dyDescent="0.25">
      <c r="A1666" s="6">
        <v>625029</v>
      </c>
      <c r="B1666" s="4" t="s">
        <v>3057</v>
      </c>
      <c r="C1666" t="s">
        <v>3058</v>
      </c>
    </row>
    <row r="1667" spans="1:3" x14ac:dyDescent="0.25">
      <c r="A1667" s="6">
        <v>625030</v>
      </c>
      <c r="B1667" s="4" t="s">
        <v>3059</v>
      </c>
      <c r="C1667" t="s">
        <v>3060</v>
      </c>
    </row>
    <row r="1668" spans="1:3" x14ac:dyDescent="0.25">
      <c r="A1668" s="6">
        <v>625031</v>
      </c>
      <c r="B1668" s="4" t="s">
        <v>3061</v>
      </c>
      <c r="C1668" t="s">
        <v>3062</v>
      </c>
    </row>
    <row r="1669" spans="1:3" x14ac:dyDescent="0.25">
      <c r="A1669" s="6">
        <v>625101</v>
      </c>
      <c r="B1669" s="4" t="s">
        <v>3063</v>
      </c>
      <c r="C1669" t="s">
        <v>3064</v>
      </c>
    </row>
    <row r="1670" spans="1:3" x14ac:dyDescent="0.25">
      <c r="A1670" s="14">
        <v>625150</v>
      </c>
      <c r="B1670" s="4" t="s">
        <v>2823</v>
      </c>
    </row>
    <row r="1671" spans="1:3" x14ac:dyDescent="0.25">
      <c r="A1671" s="6">
        <v>625151</v>
      </c>
      <c r="B1671" s="4" t="s">
        <v>3065</v>
      </c>
      <c r="C1671" t="s">
        <v>3066</v>
      </c>
    </row>
    <row r="1672" spans="1:3" x14ac:dyDescent="0.25">
      <c r="A1672" s="6">
        <v>630120</v>
      </c>
      <c r="B1672" s="4" t="s">
        <v>3067</v>
      </c>
      <c r="C1672" t="s">
        <v>3068</v>
      </c>
    </row>
    <row r="1673" spans="1:3" x14ac:dyDescent="0.25">
      <c r="A1673" s="6">
        <v>630129</v>
      </c>
      <c r="B1673" s="4" t="s">
        <v>3069</v>
      </c>
      <c r="C1673" t="s">
        <v>3070</v>
      </c>
    </row>
    <row r="1674" spans="1:3" x14ac:dyDescent="0.25">
      <c r="A1674" s="6">
        <v>634145</v>
      </c>
      <c r="B1674" s="4" t="s">
        <v>3071</v>
      </c>
      <c r="C1674" t="s">
        <v>3072</v>
      </c>
    </row>
    <row r="1675" spans="1:3" x14ac:dyDescent="0.25">
      <c r="A1675" s="6">
        <v>634160</v>
      </c>
      <c r="B1675" s="4" t="s">
        <v>3073</v>
      </c>
      <c r="C1675" t="s">
        <v>3074</v>
      </c>
    </row>
    <row r="1676" spans="1:3" x14ac:dyDescent="0.25">
      <c r="A1676" s="6">
        <v>635100</v>
      </c>
      <c r="B1676" s="4" t="s">
        <v>3075</v>
      </c>
      <c r="C1676" t="s">
        <v>3076</v>
      </c>
    </row>
    <row r="1677" spans="1:3" x14ac:dyDescent="0.25">
      <c r="A1677" s="6">
        <v>635150</v>
      </c>
      <c r="B1677" s="4" t="s">
        <v>3077</v>
      </c>
      <c r="C1677" t="s">
        <v>3078</v>
      </c>
    </row>
    <row r="1678" spans="1:3" x14ac:dyDescent="0.25">
      <c r="A1678" s="6">
        <v>635200</v>
      </c>
      <c r="B1678" s="4" t="s">
        <v>3079</v>
      </c>
      <c r="C1678" t="s">
        <v>3080</v>
      </c>
    </row>
    <row r="1679" spans="1:3" x14ac:dyDescent="0.25">
      <c r="A1679" s="6">
        <v>635250</v>
      </c>
      <c r="B1679" s="4" t="s">
        <v>3081</v>
      </c>
      <c r="C1679" t="s">
        <v>3082</v>
      </c>
    </row>
    <row r="1680" spans="1:3" x14ac:dyDescent="0.25">
      <c r="A1680" s="6">
        <v>640015</v>
      </c>
      <c r="B1680" s="4" t="s">
        <v>3083</v>
      </c>
      <c r="C1680" t="s">
        <v>3084</v>
      </c>
    </row>
    <row r="1681" spans="1:3" x14ac:dyDescent="0.25">
      <c r="A1681" s="14">
        <v>640150</v>
      </c>
      <c r="B1681" s="4" t="s">
        <v>3085</v>
      </c>
      <c r="C1681" t="s">
        <v>3086</v>
      </c>
    </row>
    <row r="1682" spans="1:3" x14ac:dyDescent="0.25">
      <c r="A1682" s="6">
        <v>644000</v>
      </c>
      <c r="B1682" s="4" t="s">
        <v>3087</v>
      </c>
      <c r="C1682" t="s">
        <v>3088</v>
      </c>
    </row>
    <row r="1683" spans="1:3" x14ac:dyDescent="0.25">
      <c r="A1683" s="6">
        <v>646000</v>
      </c>
      <c r="B1683" s="4" t="s">
        <v>3089</v>
      </c>
      <c r="C1683" t="s">
        <v>3090</v>
      </c>
    </row>
    <row r="1684" spans="1:3" x14ac:dyDescent="0.25">
      <c r="A1684" s="6">
        <v>648005</v>
      </c>
      <c r="B1684" s="4" t="s">
        <v>3091</v>
      </c>
      <c r="C1684" t="s">
        <v>3092</v>
      </c>
    </row>
    <row r="1685" spans="1:3" x14ac:dyDescent="0.25">
      <c r="A1685" s="6">
        <v>648007</v>
      </c>
      <c r="B1685" s="4" t="s">
        <v>3093</v>
      </c>
      <c r="C1685" t="s">
        <v>3094</v>
      </c>
    </row>
    <row r="1686" spans="1:3" x14ac:dyDescent="0.25">
      <c r="A1686" s="6">
        <v>648009</v>
      </c>
      <c r="B1686" s="4" t="s">
        <v>3095</v>
      </c>
      <c r="C1686" t="s">
        <v>3096</v>
      </c>
    </row>
    <row r="1687" spans="1:3" x14ac:dyDescent="0.25">
      <c r="A1687" s="19">
        <v>648029</v>
      </c>
      <c r="B1687" s="4" t="s">
        <v>3097</v>
      </c>
      <c r="C1687" t="s">
        <v>3098</v>
      </c>
    </row>
    <row r="1688" spans="1:3" x14ac:dyDescent="0.25">
      <c r="A1688" s="19">
        <v>648031</v>
      </c>
      <c r="B1688" s="4" t="s">
        <v>3099</v>
      </c>
      <c r="C1688" t="s">
        <v>3100</v>
      </c>
    </row>
    <row r="1689" spans="1:3" x14ac:dyDescent="0.25">
      <c r="A1689" s="14">
        <v>649005</v>
      </c>
      <c r="B1689" s="4" t="s">
        <v>3085</v>
      </c>
      <c r="C1689" t="s">
        <v>3101</v>
      </c>
    </row>
    <row r="1690" spans="1:3" x14ac:dyDescent="0.25">
      <c r="A1690" s="14">
        <v>649007</v>
      </c>
      <c r="B1690" s="4" t="s">
        <v>3085</v>
      </c>
      <c r="C1690" t="s">
        <v>3102</v>
      </c>
    </row>
    <row r="1691" spans="1:3" x14ac:dyDescent="0.25">
      <c r="A1691" s="14">
        <v>649009</v>
      </c>
      <c r="B1691" s="4" t="s">
        <v>3085</v>
      </c>
      <c r="C1691" t="s">
        <v>3103</v>
      </c>
    </row>
    <row r="1692" spans="1:3" x14ac:dyDescent="0.25">
      <c r="A1692" s="6">
        <v>649015</v>
      </c>
      <c r="B1692" s="4" t="s">
        <v>3104</v>
      </c>
      <c r="C1692" t="s">
        <v>3105</v>
      </c>
    </row>
    <row r="1693" spans="1:3" x14ac:dyDescent="0.25">
      <c r="A1693" s="13">
        <v>649029</v>
      </c>
      <c r="B1693" s="4" t="s">
        <v>3085</v>
      </c>
      <c r="C1693" t="s">
        <v>3106</v>
      </c>
    </row>
    <row r="1694" spans="1:3" x14ac:dyDescent="0.25">
      <c r="A1694" s="14">
        <v>649031</v>
      </c>
      <c r="B1694" s="4" t="s">
        <v>3085</v>
      </c>
      <c r="C1694" t="s">
        <v>3107</v>
      </c>
    </row>
    <row r="1695" spans="1:3" x14ac:dyDescent="0.25">
      <c r="A1695" s="6">
        <v>649150</v>
      </c>
      <c r="B1695" s="4" t="s">
        <v>3108</v>
      </c>
      <c r="C1695" t="s">
        <v>3109</v>
      </c>
    </row>
    <row r="1696" spans="1:3" x14ac:dyDescent="0.25">
      <c r="A1696" s="10">
        <v>690001</v>
      </c>
      <c r="B1696" s="4" t="s">
        <v>3110</v>
      </c>
      <c r="C1696" t="s">
        <v>3111</v>
      </c>
    </row>
    <row r="1697" spans="1:3" x14ac:dyDescent="0.25">
      <c r="A1697" s="6">
        <v>700000</v>
      </c>
      <c r="B1697" s="4" t="s">
        <v>3112</v>
      </c>
      <c r="C1697" t="s">
        <v>3113</v>
      </c>
    </row>
    <row r="1698" spans="1:3" x14ac:dyDescent="0.25">
      <c r="A1698" s="6">
        <v>700002</v>
      </c>
      <c r="B1698" s="4" t="s">
        <v>3114</v>
      </c>
      <c r="C1698" t="s">
        <v>3115</v>
      </c>
    </row>
    <row r="1699" spans="1:3" x14ac:dyDescent="0.25">
      <c r="A1699" s="6">
        <v>700003</v>
      </c>
      <c r="B1699" s="4" t="s">
        <v>3116</v>
      </c>
      <c r="C1699" t="s">
        <v>3117</v>
      </c>
    </row>
    <row r="1700" spans="1:3" x14ac:dyDescent="0.25">
      <c r="A1700" s="6">
        <v>700004</v>
      </c>
      <c r="B1700" s="4" t="s">
        <v>3118</v>
      </c>
      <c r="C1700" t="s">
        <v>3119</v>
      </c>
    </row>
    <row r="1701" spans="1:3" x14ac:dyDescent="0.25">
      <c r="A1701" s="6">
        <v>700005</v>
      </c>
      <c r="B1701" s="4" t="s">
        <v>3120</v>
      </c>
      <c r="C1701" t="s">
        <v>3121</v>
      </c>
    </row>
    <row r="1702" spans="1:3" x14ac:dyDescent="0.25">
      <c r="A1702" s="6">
        <v>700006</v>
      </c>
      <c r="B1702" s="4" t="s">
        <v>3122</v>
      </c>
      <c r="C1702" t="s">
        <v>3123</v>
      </c>
    </row>
    <row r="1703" spans="1:3" x14ac:dyDescent="0.25">
      <c r="A1703" s="6">
        <v>700007</v>
      </c>
      <c r="B1703" s="4" t="s">
        <v>3124</v>
      </c>
      <c r="C1703" t="s">
        <v>3125</v>
      </c>
    </row>
    <row r="1704" spans="1:3" x14ac:dyDescent="0.25">
      <c r="A1704" s="6">
        <v>700008</v>
      </c>
      <c r="B1704" s="4" t="s">
        <v>3126</v>
      </c>
      <c r="C1704" t="s">
        <v>3127</v>
      </c>
    </row>
    <row r="1705" spans="1:3" x14ac:dyDescent="0.25">
      <c r="A1705" s="13">
        <v>700011</v>
      </c>
      <c r="B1705" s="4" t="s">
        <v>658</v>
      </c>
    </row>
    <row r="1706" spans="1:3" x14ac:dyDescent="0.25">
      <c r="A1706" s="6">
        <v>700014</v>
      </c>
      <c r="B1706" s="4" t="s">
        <v>3118</v>
      </c>
      <c r="C1706" t="s">
        <v>3128</v>
      </c>
    </row>
    <row r="1707" spans="1:3" x14ac:dyDescent="0.25">
      <c r="A1707" s="6">
        <v>700015</v>
      </c>
      <c r="B1707" s="4" t="s">
        <v>3129</v>
      </c>
      <c r="C1707" t="s">
        <v>3130</v>
      </c>
    </row>
    <row r="1708" spans="1:3" x14ac:dyDescent="0.25">
      <c r="A1708" s="13">
        <v>700020</v>
      </c>
      <c r="B1708" s="4" t="s">
        <v>658</v>
      </c>
    </row>
    <row r="1709" spans="1:3" x14ac:dyDescent="0.25">
      <c r="A1709" s="13">
        <v>700021</v>
      </c>
      <c r="B1709" s="4" t="s">
        <v>658</v>
      </c>
    </row>
    <row r="1710" spans="1:3" x14ac:dyDescent="0.25">
      <c r="A1710" s="13">
        <v>700022</v>
      </c>
      <c r="B1710" s="4" t="s">
        <v>658</v>
      </c>
    </row>
    <row r="1711" spans="1:3" x14ac:dyDescent="0.25">
      <c r="A1711" s="13">
        <v>700025</v>
      </c>
      <c r="B1711" s="4" t="s">
        <v>658</v>
      </c>
    </row>
    <row r="1712" spans="1:3" x14ac:dyDescent="0.25">
      <c r="A1712" s="13">
        <v>700030</v>
      </c>
      <c r="B1712" s="4" t="s">
        <v>658</v>
      </c>
    </row>
    <row r="1713" spans="1:3" x14ac:dyDescent="0.25">
      <c r="A1713" s="13">
        <v>700035</v>
      </c>
      <c r="B1713" s="4" t="s">
        <v>658</v>
      </c>
    </row>
    <row r="1714" spans="1:3" x14ac:dyDescent="0.25">
      <c r="A1714" s="13">
        <v>700040</v>
      </c>
      <c r="B1714" s="4" t="s">
        <v>658</v>
      </c>
    </row>
    <row r="1715" spans="1:3" x14ac:dyDescent="0.25">
      <c r="A1715" s="6">
        <v>700050</v>
      </c>
      <c r="B1715" t="s">
        <v>3131</v>
      </c>
      <c r="C1715" t="s">
        <v>3132</v>
      </c>
    </row>
    <row r="1716" spans="1:3" x14ac:dyDescent="0.25">
      <c r="A1716" s="6">
        <v>700051</v>
      </c>
      <c r="B1716" t="s">
        <v>3133</v>
      </c>
      <c r="C1716" t="s">
        <v>3134</v>
      </c>
    </row>
    <row r="1717" spans="1:3" x14ac:dyDescent="0.25">
      <c r="A1717" s="6">
        <v>700052</v>
      </c>
      <c r="B1717" t="s">
        <v>3135</v>
      </c>
      <c r="C1717" t="s">
        <v>3136</v>
      </c>
    </row>
    <row r="1718" spans="1:3" x14ac:dyDescent="0.25">
      <c r="A1718" s="6">
        <v>700053</v>
      </c>
      <c r="B1718" t="s">
        <v>3137</v>
      </c>
      <c r="C1718" t="s">
        <v>3138</v>
      </c>
    </row>
    <row r="1719" spans="1:3" x14ac:dyDescent="0.25">
      <c r="A1719" s="6">
        <v>700054</v>
      </c>
      <c r="B1719" t="s">
        <v>3139</v>
      </c>
      <c r="C1719" t="s">
        <v>3140</v>
      </c>
    </row>
    <row r="1720" spans="1:3" x14ac:dyDescent="0.25">
      <c r="A1720" s="6">
        <v>700055</v>
      </c>
      <c r="B1720" t="s">
        <v>3141</v>
      </c>
      <c r="C1720" t="s">
        <v>3142</v>
      </c>
    </row>
    <row r="1721" spans="1:3" x14ac:dyDescent="0.25">
      <c r="A1721" s="6">
        <v>700056</v>
      </c>
      <c r="B1721" t="s">
        <v>3143</v>
      </c>
      <c r="C1721" t="s">
        <v>3144</v>
      </c>
    </row>
    <row r="1722" spans="1:3" x14ac:dyDescent="0.25">
      <c r="A1722" s="6">
        <v>700057</v>
      </c>
      <c r="B1722" t="s">
        <v>3145</v>
      </c>
      <c r="C1722" t="s">
        <v>3146</v>
      </c>
    </row>
    <row r="1723" spans="1:3" x14ac:dyDescent="0.25">
      <c r="A1723" s="6">
        <v>700098</v>
      </c>
      <c r="B1723" s="4" t="s">
        <v>3147</v>
      </c>
      <c r="C1723" t="s">
        <v>3148</v>
      </c>
    </row>
    <row r="1724" spans="1:3" x14ac:dyDescent="0.25">
      <c r="A1724" s="6">
        <v>700099</v>
      </c>
      <c r="B1724" s="4" t="s">
        <v>3149</v>
      </c>
      <c r="C1724" t="s">
        <v>3150</v>
      </c>
    </row>
    <row r="1725" spans="1:3" x14ac:dyDescent="0.25">
      <c r="A1725" s="10">
        <v>700100</v>
      </c>
      <c r="B1725" s="4" t="s">
        <v>3151</v>
      </c>
      <c r="C1725" t="s">
        <v>3152</v>
      </c>
    </row>
    <row r="1726" spans="1:3" x14ac:dyDescent="0.25">
      <c r="A1726" s="10">
        <v>700102</v>
      </c>
      <c r="B1726" s="4" t="s">
        <v>3153</v>
      </c>
      <c r="C1726" t="s">
        <v>3154</v>
      </c>
    </row>
    <row r="1727" spans="1:3" x14ac:dyDescent="0.25">
      <c r="A1727" s="10">
        <v>700110</v>
      </c>
      <c r="B1727" s="4" t="s">
        <v>3155</v>
      </c>
      <c r="C1727" t="s">
        <v>3156</v>
      </c>
    </row>
    <row r="1728" spans="1:3" x14ac:dyDescent="0.25">
      <c r="A1728" s="10">
        <v>700111</v>
      </c>
      <c r="B1728" s="4" t="s">
        <v>3157</v>
      </c>
      <c r="C1728" t="s">
        <v>3158</v>
      </c>
    </row>
    <row r="1729" spans="1:3" x14ac:dyDescent="0.25">
      <c r="A1729" s="10">
        <v>700112</v>
      </c>
      <c r="B1729" s="4" t="s">
        <v>3159</v>
      </c>
      <c r="C1729" t="s">
        <v>3160</v>
      </c>
    </row>
    <row r="1730" spans="1:3" x14ac:dyDescent="0.25">
      <c r="A1730" s="10">
        <v>700113</v>
      </c>
      <c r="B1730" s="4" t="s">
        <v>3161</v>
      </c>
      <c r="C1730" t="s">
        <v>3162</v>
      </c>
    </row>
    <row r="1731" spans="1:3" x14ac:dyDescent="0.25">
      <c r="A1731" s="10">
        <v>700120</v>
      </c>
      <c r="B1731" s="4" t="s">
        <v>3163</v>
      </c>
      <c r="C1731" t="s">
        <v>3164</v>
      </c>
    </row>
    <row r="1732" spans="1:3" x14ac:dyDescent="0.25">
      <c r="A1732" s="10">
        <v>700121</v>
      </c>
      <c r="B1732" s="4" t="s">
        <v>3165</v>
      </c>
      <c r="C1732" t="s">
        <v>3166</v>
      </c>
    </row>
    <row r="1733" spans="1:3" x14ac:dyDescent="0.25">
      <c r="A1733" s="10">
        <v>700122</v>
      </c>
      <c r="B1733" s="4" t="s">
        <v>3167</v>
      </c>
      <c r="C1733" t="s">
        <v>3168</v>
      </c>
    </row>
    <row r="1734" spans="1:3" x14ac:dyDescent="0.25">
      <c r="A1734" s="6">
        <v>705500</v>
      </c>
      <c r="B1734" s="4" t="s">
        <v>3169</v>
      </c>
      <c r="C1734" t="s">
        <v>3170</v>
      </c>
    </row>
    <row r="1735" spans="1:3" x14ac:dyDescent="0.25">
      <c r="A1735" s="6">
        <v>705501</v>
      </c>
      <c r="B1735" s="4" t="s">
        <v>3171</v>
      </c>
      <c r="C1735" t="s">
        <v>3172</v>
      </c>
    </row>
    <row r="1736" spans="1:3" x14ac:dyDescent="0.25">
      <c r="A1736" s="6">
        <v>705504</v>
      </c>
      <c r="B1736" s="4" t="s">
        <v>3173</v>
      </c>
      <c r="C1736" t="s">
        <v>3174</v>
      </c>
    </row>
    <row r="1737" spans="1:3" x14ac:dyDescent="0.25">
      <c r="A1737" s="6">
        <v>705510</v>
      </c>
      <c r="B1737" s="4" t="s">
        <v>3175</v>
      </c>
      <c r="C1737" t="s">
        <v>3176</v>
      </c>
    </row>
    <row r="1738" spans="1:3" x14ac:dyDescent="0.25">
      <c r="A1738" s="6">
        <v>706200</v>
      </c>
      <c r="B1738" s="4" t="s">
        <v>3177</v>
      </c>
      <c r="C1738" t="s">
        <v>3178</v>
      </c>
    </row>
    <row r="1739" spans="1:3" x14ac:dyDescent="0.25">
      <c r="A1739" s="6">
        <v>706235</v>
      </c>
      <c r="B1739" s="4" t="s">
        <v>3179</v>
      </c>
      <c r="C1739" t="s">
        <v>3180</v>
      </c>
    </row>
    <row r="1740" spans="1:3" x14ac:dyDescent="0.25">
      <c r="A1740" s="6">
        <v>706239</v>
      </c>
      <c r="B1740" s="4" t="s">
        <v>3181</v>
      </c>
      <c r="C1740" t="s">
        <v>3182</v>
      </c>
    </row>
    <row r="1741" spans="1:3" x14ac:dyDescent="0.25">
      <c r="A1741" s="6">
        <v>706300</v>
      </c>
      <c r="B1741" s="4" t="s">
        <v>3183</v>
      </c>
      <c r="C1741" t="s">
        <v>3184</v>
      </c>
    </row>
    <row r="1742" spans="1:3" x14ac:dyDescent="0.25">
      <c r="A1742" s="6">
        <v>706600</v>
      </c>
      <c r="B1742" s="4" t="s">
        <v>3185</v>
      </c>
      <c r="C1742" t="s">
        <v>3186</v>
      </c>
    </row>
    <row r="1743" spans="1:3" x14ac:dyDescent="0.25">
      <c r="A1743" s="6">
        <v>706645</v>
      </c>
      <c r="B1743" s="4" t="s">
        <v>3187</v>
      </c>
      <c r="C1743" t="s">
        <v>3188</v>
      </c>
    </row>
    <row r="1744" spans="1:3" x14ac:dyDescent="0.25">
      <c r="A1744" s="6">
        <v>707200</v>
      </c>
      <c r="B1744" s="4" t="s">
        <v>3189</v>
      </c>
      <c r="C1744" t="s">
        <v>3190</v>
      </c>
    </row>
    <row r="1745" spans="1:3" x14ac:dyDescent="0.25">
      <c r="A1745" s="6">
        <v>707235</v>
      </c>
      <c r="B1745" s="4" t="s">
        <v>3191</v>
      </c>
      <c r="C1745" t="s">
        <v>3192</v>
      </c>
    </row>
    <row r="1746" spans="1:3" x14ac:dyDescent="0.25">
      <c r="A1746" s="6">
        <v>707600</v>
      </c>
      <c r="B1746" s="4" t="s">
        <v>3193</v>
      </c>
      <c r="C1746" t="s">
        <v>3194</v>
      </c>
    </row>
    <row r="1747" spans="1:3" x14ac:dyDescent="0.25">
      <c r="A1747" s="6">
        <v>707645</v>
      </c>
      <c r="B1747" s="4" t="s">
        <v>3195</v>
      </c>
      <c r="C1747" t="s">
        <v>3196</v>
      </c>
    </row>
    <row r="1748" spans="1:3" x14ac:dyDescent="0.25">
      <c r="A1748" s="6">
        <v>712001</v>
      </c>
      <c r="B1748" s="4" t="s">
        <v>3197</v>
      </c>
      <c r="C1748" t="s">
        <v>3198</v>
      </c>
    </row>
    <row r="1749" spans="1:3" x14ac:dyDescent="0.25">
      <c r="A1749" s="6">
        <v>715001</v>
      </c>
      <c r="B1749" s="4" t="s">
        <v>3199</v>
      </c>
      <c r="C1749" t="s">
        <v>3200</v>
      </c>
    </row>
    <row r="1750" spans="1:3" x14ac:dyDescent="0.25">
      <c r="A1750" s="6">
        <v>715312</v>
      </c>
      <c r="B1750" s="4" t="s">
        <v>3201</v>
      </c>
      <c r="C1750" t="s">
        <v>3202</v>
      </c>
    </row>
    <row r="1751" spans="1:3" x14ac:dyDescent="0.25">
      <c r="A1751" s="6">
        <v>715313</v>
      </c>
      <c r="B1751" t="s">
        <v>3203</v>
      </c>
      <c r="C1751" t="s">
        <v>3204</v>
      </c>
    </row>
    <row r="1752" spans="1:3" x14ac:dyDescent="0.25">
      <c r="A1752" s="6">
        <v>715314</v>
      </c>
      <c r="B1752" t="s">
        <v>3205</v>
      </c>
      <c r="C1752" t="s">
        <v>3206</v>
      </c>
    </row>
    <row r="1753" spans="1:3" x14ac:dyDescent="0.25">
      <c r="A1753" s="6">
        <v>715315</v>
      </c>
      <c r="B1753" t="s">
        <v>3207</v>
      </c>
      <c r="C1753" t="s">
        <v>3208</v>
      </c>
    </row>
    <row r="1754" spans="1:3" x14ac:dyDescent="0.25">
      <c r="A1754" s="6">
        <v>716001</v>
      </c>
      <c r="B1754" s="4" t="s">
        <v>3209</v>
      </c>
      <c r="C1754" t="s">
        <v>3210</v>
      </c>
    </row>
    <row r="1755" spans="1:3" x14ac:dyDescent="0.25">
      <c r="A1755" s="13">
        <v>720010</v>
      </c>
      <c r="B1755" s="4" t="s">
        <v>2823</v>
      </c>
      <c r="C1755" t="s">
        <v>3211</v>
      </c>
    </row>
    <row r="1756" spans="1:3" x14ac:dyDescent="0.25">
      <c r="A1756" s="13">
        <v>720012</v>
      </c>
      <c r="B1756" s="4" t="s">
        <v>2823</v>
      </c>
      <c r="C1756" t="s">
        <v>3212</v>
      </c>
    </row>
    <row r="1757" spans="1:3" x14ac:dyDescent="0.25">
      <c r="A1757" s="13">
        <v>720014</v>
      </c>
      <c r="B1757" s="4" t="s">
        <v>2823</v>
      </c>
      <c r="C1757" t="s">
        <v>3213</v>
      </c>
    </row>
    <row r="1758" spans="1:3" x14ac:dyDescent="0.25">
      <c r="A1758" s="13">
        <v>720016</v>
      </c>
      <c r="B1758" s="4" t="s">
        <v>2823</v>
      </c>
      <c r="C1758" t="s">
        <v>3214</v>
      </c>
    </row>
    <row r="1759" spans="1:3" x14ac:dyDescent="0.25">
      <c r="A1759" s="13">
        <v>720018</v>
      </c>
      <c r="B1759" s="4" t="s">
        <v>2823</v>
      </c>
      <c r="C1759" t="s">
        <v>3215</v>
      </c>
    </row>
    <row r="1760" spans="1:3" x14ac:dyDescent="0.25">
      <c r="A1760" s="13">
        <v>720020</v>
      </c>
      <c r="B1760" s="4" t="s">
        <v>2823</v>
      </c>
      <c r="C1760" t="s">
        <v>3216</v>
      </c>
    </row>
    <row r="1761" spans="1:3" x14ac:dyDescent="0.25">
      <c r="A1761" s="6">
        <v>723199</v>
      </c>
      <c r="B1761" s="4" t="s">
        <v>3217</v>
      </c>
      <c r="C1761" t="s">
        <v>3218</v>
      </c>
    </row>
    <row r="1762" spans="1:3" x14ac:dyDescent="0.25">
      <c r="A1762" s="6">
        <v>725001</v>
      </c>
      <c r="B1762" s="4" t="s">
        <v>3219</v>
      </c>
      <c r="C1762" t="s">
        <v>3220</v>
      </c>
    </row>
    <row r="1763" spans="1:3" x14ac:dyDescent="0.25">
      <c r="A1763" s="6">
        <v>725010</v>
      </c>
      <c r="B1763" s="4" t="s">
        <v>3221</v>
      </c>
      <c r="C1763" t="s">
        <v>3222</v>
      </c>
    </row>
    <row r="1764" spans="1:3" x14ac:dyDescent="0.25">
      <c r="A1764" s="6">
        <v>725012</v>
      </c>
      <c r="B1764" s="4" t="s">
        <v>3223</v>
      </c>
      <c r="C1764" t="s">
        <v>3224</v>
      </c>
    </row>
    <row r="1765" spans="1:3" x14ac:dyDescent="0.25">
      <c r="A1765" s="6">
        <v>725014</v>
      </c>
      <c r="B1765" s="4" t="s">
        <v>3225</v>
      </c>
      <c r="C1765" t="s">
        <v>3226</v>
      </c>
    </row>
    <row r="1766" spans="1:3" x14ac:dyDescent="0.25">
      <c r="A1766" s="6">
        <v>725016</v>
      </c>
      <c r="B1766" s="4" t="s">
        <v>3227</v>
      </c>
      <c r="C1766" t="s">
        <v>3228</v>
      </c>
    </row>
    <row r="1767" spans="1:3" x14ac:dyDescent="0.25">
      <c r="A1767" s="6">
        <v>725018</v>
      </c>
      <c r="B1767" s="4" t="s">
        <v>3229</v>
      </c>
      <c r="C1767" t="s">
        <v>3230</v>
      </c>
    </row>
    <row r="1768" spans="1:3" x14ac:dyDescent="0.25">
      <c r="A1768" s="6">
        <v>725020</v>
      </c>
      <c r="B1768" s="4" t="s">
        <v>3231</v>
      </c>
      <c r="C1768" t="s">
        <v>3232</v>
      </c>
    </row>
    <row r="1769" spans="1:3" x14ac:dyDescent="0.25">
      <c r="A1769" s="6">
        <v>728312</v>
      </c>
      <c r="B1769" s="4" t="s">
        <v>3233</v>
      </c>
      <c r="C1769" t="s">
        <v>3234</v>
      </c>
    </row>
    <row r="1770" spans="1:3" x14ac:dyDescent="0.25">
      <c r="A1770" s="6">
        <v>728313</v>
      </c>
      <c r="B1770" s="4" t="s">
        <v>3235</v>
      </c>
      <c r="C1770" t="s">
        <v>3236</v>
      </c>
    </row>
    <row r="1771" spans="1:3" x14ac:dyDescent="0.25">
      <c r="A1771" s="6">
        <v>728501</v>
      </c>
      <c r="B1771" s="4" t="s">
        <v>3237</v>
      </c>
      <c r="C1771" t="s">
        <v>3238</v>
      </c>
    </row>
    <row r="1772" spans="1:3" x14ac:dyDescent="0.25">
      <c r="A1772" s="6">
        <v>728502</v>
      </c>
      <c r="B1772" s="4" t="s">
        <v>3239</v>
      </c>
      <c r="C1772" t="s">
        <v>3240</v>
      </c>
    </row>
    <row r="1773" spans="1:3" x14ac:dyDescent="0.25">
      <c r="A1773" s="6">
        <v>728503</v>
      </c>
      <c r="B1773" s="4" t="s">
        <v>3241</v>
      </c>
      <c r="C1773" t="s">
        <v>3242</v>
      </c>
    </row>
    <row r="1774" spans="1:3" x14ac:dyDescent="0.25">
      <c r="A1774" s="13">
        <v>728506</v>
      </c>
      <c r="B1774" s="4" t="s">
        <v>2823</v>
      </c>
      <c r="C1774" t="s">
        <v>3243</v>
      </c>
    </row>
    <row r="1775" spans="1:3" x14ac:dyDescent="0.25">
      <c r="A1775" s="6">
        <v>728516</v>
      </c>
      <c r="B1775" s="4" t="s">
        <v>3244</v>
      </c>
      <c r="C1775" t="s">
        <v>3245</v>
      </c>
    </row>
    <row r="1776" spans="1:3" x14ac:dyDescent="0.25">
      <c r="A1776" s="6">
        <v>728522</v>
      </c>
      <c r="B1776" s="4" t="s">
        <v>3246</v>
      </c>
      <c r="C1776" t="s">
        <v>3247</v>
      </c>
    </row>
    <row r="1777" spans="1:3" x14ac:dyDescent="0.25">
      <c r="A1777" s="6">
        <v>728526</v>
      </c>
      <c r="B1777" s="4" t="s">
        <v>3248</v>
      </c>
      <c r="C1777" t="s">
        <v>3249</v>
      </c>
    </row>
    <row r="1778" spans="1:3" x14ac:dyDescent="0.25">
      <c r="A1778" s="6">
        <v>728620</v>
      </c>
      <c r="B1778" s="4" t="s">
        <v>3250</v>
      </c>
      <c r="C1778" t="s">
        <v>3251</v>
      </c>
    </row>
    <row r="1779" spans="1:3" x14ac:dyDescent="0.25">
      <c r="A1779" s="6">
        <v>728625</v>
      </c>
      <c r="B1779" s="4" t="s">
        <v>3252</v>
      </c>
      <c r="C1779" t="s">
        <v>3253</v>
      </c>
    </row>
    <row r="1780" spans="1:3" x14ac:dyDescent="0.25">
      <c r="A1780" s="14">
        <v>731011</v>
      </c>
      <c r="B1780" s="4" t="s">
        <v>2823</v>
      </c>
    </row>
    <row r="1781" spans="1:3" x14ac:dyDescent="0.25">
      <c r="A1781" s="14">
        <v>731013</v>
      </c>
      <c r="B1781" s="4" t="s">
        <v>2823</v>
      </c>
    </row>
    <row r="1782" spans="1:3" x14ac:dyDescent="0.25">
      <c r="A1782" s="14">
        <v>731015</v>
      </c>
      <c r="B1782" s="4" t="s">
        <v>2823</v>
      </c>
    </row>
    <row r="1783" spans="1:3" x14ac:dyDescent="0.25">
      <c r="A1783" s="14">
        <v>731027</v>
      </c>
      <c r="B1783" s="4" t="s">
        <v>2823</v>
      </c>
    </row>
    <row r="1784" spans="1:3" x14ac:dyDescent="0.25">
      <c r="A1784" s="14">
        <v>731037</v>
      </c>
      <c r="B1784" s="4" t="s">
        <v>2823</v>
      </c>
    </row>
    <row r="1785" spans="1:3" x14ac:dyDescent="0.25">
      <c r="A1785" s="6">
        <v>735001</v>
      </c>
      <c r="B1785" s="4" t="s">
        <v>3254</v>
      </c>
      <c r="C1785" t="s">
        <v>3255</v>
      </c>
    </row>
    <row r="1786" spans="1:3" x14ac:dyDescent="0.25">
      <c r="A1786" s="6">
        <v>740124</v>
      </c>
      <c r="B1786" s="4" t="s">
        <v>3256</v>
      </c>
      <c r="C1786" t="s">
        <v>3257</v>
      </c>
    </row>
    <row r="1787" spans="1:3" x14ac:dyDescent="0.25">
      <c r="A1787" s="6">
        <v>745016</v>
      </c>
      <c r="B1787" s="4" t="s">
        <v>3258</v>
      </c>
      <c r="C1787" t="s">
        <v>3259</v>
      </c>
    </row>
    <row r="1788" spans="1:3" x14ac:dyDescent="0.25">
      <c r="A1788" s="6">
        <v>745017</v>
      </c>
      <c r="B1788" s="4" t="s">
        <v>3260</v>
      </c>
      <c r="C1788" t="s">
        <v>3261</v>
      </c>
    </row>
    <row r="1789" spans="1:3" x14ac:dyDescent="0.25">
      <c r="A1789" s="6">
        <v>745018</v>
      </c>
      <c r="B1789" s="4" t="s">
        <v>3260</v>
      </c>
      <c r="C1789" t="s">
        <v>3262</v>
      </c>
    </row>
    <row r="1790" spans="1:3" x14ac:dyDescent="0.25">
      <c r="A1790" s="6">
        <v>745021</v>
      </c>
      <c r="B1790" t="s">
        <v>3263</v>
      </c>
      <c r="C1790" t="s">
        <v>3264</v>
      </c>
    </row>
    <row r="1791" spans="1:3" x14ac:dyDescent="0.25">
      <c r="A1791" s="6">
        <v>745022</v>
      </c>
      <c r="B1791" t="s">
        <v>3265</v>
      </c>
      <c r="C1791" t="s">
        <v>3266</v>
      </c>
    </row>
    <row r="1792" spans="1:3" x14ac:dyDescent="0.25">
      <c r="A1792" s="6">
        <v>745105</v>
      </c>
      <c r="B1792" s="4" t="s">
        <v>3267</v>
      </c>
      <c r="C1792" t="s">
        <v>3268</v>
      </c>
    </row>
    <row r="1793" spans="1:3" x14ac:dyDescent="0.25">
      <c r="A1793" s="6">
        <v>745106</v>
      </c>
      <c r="B1793" s="4" t="s">
        <v>3269</v>
      </c>
      <c r="C1793" t="s">
        <v>3270</v>
      </c>
    </row>
    <row r="1794" spans="1:3" x14ac:dyDescent="0.25">
      <c r="A1794" s="6">
        <v>745107</v>
      </c>
      <c r="B1794" s="4" t="s">
        <v>3271</v>
      </c>
      <c r="C1794" t="s">
        <v>3272</v>
      </c>
    </row>
    <row r="1795" spans="1:3" x14ac:dyDescent="0.25">
      <c r="A1795" s="6">
        <v>745108</v>
      </c>
      <c r="B1795" s="4" t="s">
        <v>3273</v>
      </c>
      <c r="C1795" t="s">
        <v>3274</v>
      </c>
    </row>
    <row r="1796" spans="1:3" x14ac:dyDescent="0.25">
      <c r="A1796" s="6">
        <v>745109</v>
      </c>
      <c r="B1796" s="4" t="s">
        <v>3275</v>
      </c>
      <c r="C1796" t="s">
        <v>3276</v>
      </c>
    </row>
    <row r="1797" spans="1:3" x14ac:dyDescent="0.25">
      <c r="A1797" s="6">
        <v>745115</v>
      </c>
      <c r="B1797" t="s">
        <v>3277</v>
      </c>
      <c r="C1797" t="s">
        <v>3278</v>
      </c>
    </row>
    <row r="1798" spans="1:3" x14ac:dyDescent="0.25">
      <c r="A1798" s="6">
        <v>745121</v>
      </c>
      <c r="B1798" t="s">
        <v>3279</v>
      </c>
      <c r="C1798" t="s">
        <v>3280</v>
      </c>
    </row>
    <row r="1799" spans="1:3" x14ac:dyDescent="0.25">
      <c r="A1799" s="6">
        <v>745201</v>
      </c>
      <c r="B1799" s="4" t="s">
        <v>3281</v>
      </c>
      <c r="C1799" t="s">
        <v>3282</v>
      </c>
    </row>
    <row r="1800" spans="1:3" x14ac:dyDescent="0.25">
      <c r="A1800" s="6">
        <v>745202</v>
      </c>
      <c r="B1800" s="4" t="s">
        <v>3283</v>
      </c>
      <c r="C1800" t="s">
        <v>3284</v>
      </c>
    </row>
    <row r="1801" spans="1:3" x14ac:dyDescent="0.25">
      <c r="A1801" s="6">
        <v>745203</v>
      </c>
      <c r="B1801" s="4" t="s">
        <v>3285</v>
      </c>
      <c r="C1801" t="s">
        <v>3286</v>
      </c>
    </row>
    <row r="1802" spans="1:3" x14ac:dyDescent="0.25">
      <c r="A1802" s="6">
        <v>745204</v>
      </c>
      <c r="B1802" s="4" t="s">
        <v>3287</v>
      </c>
      <c r="C1802" t="s">
        <v>3288</v>
      </c>
    </row>
    <row r="1803" spans="1:3" x14ac:dyDescent="0.25">
      <c r="A1803" s="6">
        <v>745302</v>
      </c>
      <c r="B1803" s="4" t="s">
        <v>3289</v>
      </c>
      <c r="C1803" t="s">
        <v>3290</v>
      </c>
    </row>
    <row r="1804" spans="1:3" x14ac:dyDescent="0.25">
      <c r="A1804" s="20">
        <v>745307</v>
      </c>
      <c r="B1804" s="4" t="s">
        <v>3289</v>
      </c>
      <c r="C1804" t="s">
        <v>3291</v>
      </c>
    </row>
    <row r="1805" spans="1:3" x14ac:dyDescent="0.25">
      <c r="A1805" s="6">
        <v>745400</v>
      </c>
      <c r="B1805" s="4" t="s">
        <v>3292</v>
      </c>
      <c r="C1805" t="s">
        <v>3293</v>
      </c>
    </row>
    <row r="1806" spans="1:3" x14ac:dyDescent="0.25">
      <c r="A1806" s="6">
        <v>745414</v>
      </c>
      <c r="B1806" s="4" t="s">
        <v>3294</v>
      </c>
      <c r="C1806" t="s">
        <v>3295</v>
      </c>
    </row>
    <row r="1807" spans="1:3" x14ac:dyDescent="0.25">
      <c r="A1807" s="6">
        <v>745415</v>
      </c>
      <c r="B1807" s="4" t="s">
        <v>3296</v>
      </c>
      <c r="C1807" t="s">
        <v>3297</v>
      </c>
    </row>
    <row r="1808" spans="1:3" x14ac:dyDescent="0.25">
      <c r="A1808" s="6">
        <v>745500</v>
      </c>
      <c r="B1808" s="4" t="s">
        <v>3298</v>
      </c>
      <c r="C1808" t="s">
        <v>3299</v>
      </c>
    </row>
    <row r="1809" spans="1:3" x14ac:dyDescent="0.25">
      <c r="A1809" s="6">
        <v>745502</v>
      </c>
      <c r="B1809" s="4" t="s">
        <v>3300</v>
      </c>
      <c r="C1809" t="s">
        <v>3301</v>
      </c>
    </row>
    <row r="1810" spans="1:3" x14ac:dyDescent="0.25">
      <c r="A1810" s="6">
        <v>745503</v>
      </c>
      <c r="B1810" s="4" t="s">
        <v>3302</v>
      </c>
      <c r="C1810" t="s">
        <v>3303</v>
      </c>
    </row>
    <row r="1811" spans="1:3" x14ac:dyDescent="0.25">
      <c r="A1811" s="6">
        <v>745506</v>
      </c>
      <c r="B1811" s="4" t="s">
        <v>3304</v>
      </c>
      <c r="C1811" t="s">
        <v>3305</v>
      </c>
    </row>
    <row r="1812" spans="1:3" x14ac:dyDescent="0.25">
      <c r="A1812" s="6">
        <v>745508</v>
      </c>
      <c r="B1812" s="4" t="s">
        <v>3306</v>
      </c>
      <c r="C1812" t="s">
        <v>3307</v>
      </c>
    </row>
    <row r="1813" spans="1:3" x14ac:dyDescent="0.25">
      <c r="A1813" s="6">
        <v>745509</v>
      </c>
      <c r="B1813" s="4" t="s">
        <v>3308</v>
      </c>
      <c r="C1813" t="s">
        <v>3309</v>
      </c>
    </row>
    <row r="1814" spans="1:3" x14ac:dyDescent="0.25">
      <c r="A1814" s="6">
        <v>745510</v>
      </c>
      <c r="B1814" t="s">
        <v>3310</v>
      </c>
      <c r="C1814" t="s">
        <v>3311</v>
      </c>
    </row>
    <row r="1815" spans="1:3" x14ac:dyDescent="0.25">
      <c r="A1815" s="6">
        <v>745602</v>
      </c>
      <c r="B1815" s="4" t="s">
        <v>3312</v>
      </c>
      <c r="C1815" t="s">
        <v>3313</v>
      </c>
    </row>
    <row r="1816" spans="1:3" x14ac:dyDescent="0.25">
      <c r="A1816" s="6">
        <v>745900</v>
      </c>
      <c r="B1816" s="4" t="s">
        <v>3314</v>
      </c>
      <c r="C1816" t="s">
        <v>3315</v>
      </c>
    </row>
    <row r="1817" spans="1:3" x14ac:dyDescent="0.25">
      <c r="A1817" s="6">
        <v>745901</v>
      </c>
      <c r="B1817" s="4" t="s">
        <v>3316</v>
      </c>
      <c r="C1817" t="s">
        <v>3317</v>
      </c>
    </row>
    <row r="1818" spans="1:3" x14ac:dyDescent="0.25">
      <c r="A1818" s="6">
        <v>745902</v>
      </c>
      <c r="B1818" s="4" t="s">
        <v>3318</v>
      </c>
      <c r="C1818" t="s">
        <v>3319</v>
      </c>
    </row>
    <row r="1819" spans="1:3" x14ac:dyDescent="0.25">
      <c r="A1819" s="6">
        <v>745903</v>
      </c>
      <c r="B1819" s="4" t="s">
        <v>3320</v>
      </c>
      <c r="C1819" t="s">
        <v>3321</v>
      </c>
    </row>
    <row r="1820" spans="1:3" x14ac:dyDescent="0.25">
      <c r="A1820" s="6">
        <v>745905</v>
      </c>
      <c r="B1820" s="4" t="s">
        <v>3322</v>
      </c>
      <c r="C1820" t="s">
        <v>3323</v>
      </c>
    </row>
    <row r="1821" spans="1:3" x14ac:dyDescent="0.25">
      <c r="A1821" s="6">
        <v>745910</v>
      </c>
      <c r="B1821" s="4" t="s">
        <v>3324</v>
      </c>
      <c r="C1821" t="s">
        <v>3325</v>
      </c>
    </row>
    <row r="1822" spans="1:3" x14ac:dyDescent="0.25">
      <c r="A1822" s="6">
        <v>745915</v>
      </c>
      <c r="B1822" s="4" t="s">
        <v>3326</v>
      </c>
      <c r="C1822" t="s">
        <v>3327</v>
      </c>
    </row>
    <row r="1823" spans="1:3" x14ac:dyDescent="0.25">
      <c r="A1823" s="6">
        <v>745921</v>
      </c>
      <c r="B1823" s="4" t="s">
        <v>3328</v>
      </c>
      <c r="C1823" t="s">
        <v>3329</v>
      </c>
    </row>
    <row r="1824" spans="1:3" x14ac:dyDescent="0.25">
      <c r="A1824" s="6">
        <v>745922</v>
      </c>
      <c r="B1824" s="4" t="s">
        <v>3330</v>
      </c>
      <c r="C1824" t="s">
        <v>3331</v>
      </c>
    </row>
    <row r="1825" spans="1:3" x14ac:dyDescent="0.25">
      <c r="A1825" s="6">
        <v>745952</v>
      </c>
      <c r="B1825" s="4" t="s">
        <v>3332</v>
      </c>
      <c r="C1825" t="s">
        <v>3333</v>
      </c>
    </row>
    <row r="1826" spans="1:3" x14ac:dyDescent="0.25">
      <c r="A1826" s="6">
        <v>745953</v>
      </c>
      <c r="B1826" s="4" t="s">
        <v>3334</v>
      </c>
      <c r="C1826" t="s">
        <v>3335</v>
      </c>
    </row>
    <row r="1827" spans="1:3" x14ac:dyDescent="0.25">
      <c r="A1827" s="6">
        <v>750001</v>
      </c>
      <c r="B1827" s="4" t="s">
        <v>3336</v>
      </c>
      <c r="C1827" t="s">
        <v>3337</v>
      </c>
    </row>
    <row r="1828" spans="1:3" x14ac:dyDescent="0.25">
      <c r="A1828" s="6">
        <v>750041</v>
      </c>
      <c r="B1828" s="4" t="s">
        <v>3338</v>
      </c>
      <c r="C1828" t="s">
        <v>3339</v>
      </c>
    </row>
    <row r="1829" spans="1:3" x14ac:dyDescent="0.25">
      <c r="A1829" s="6">
        <v>750042</v>
      </c>
      <c r="B1829" s="4" t="s">
        <v>3340</v>
      </c>
      <c r="C1829" t="s">
        <v>3341</v>
      </c>
    </row>
    <row r="1830" spans="1:3" x14ac:dyDescent="0.25">
      <c r="A1830" s="6">
        <v>750196</v>
      </c>
      <c r="B1830" s="4" t="s">
        <v>3342</v>
      </c>
      <c r="C1830" t="s">
        <v>3343</v>
      </c>
    </row>
    <row r="1831" spans="1:3" x14ac:dyDescent="0.25">
      <c r="A1831" s="6">
        <v>750200</v>
      </c>
      <c r="B1831" s="4" t="s">
        <v>3344</v>
      </c>
      <c r="C1831" t="s">
        <v>3345</v>
      </c>
    </row>
    <row r="1832" spans="1:3" x14ac:dyDescent="0.25">
      <c r="A1832" s="6">
        <v>750210</v>
      </c>
      <c r="B1832" s="4" t="s">
        <v>3346</v>
      </c>
      <c r="C1832" t="s">
        <v>3347</v>
      </c>
    </row>
    <row r="1833" spans="1:3" x14ac:dyDescent="0.25">
      <c r="A1833" s="6">
        <v>750211</v>
      </c>
      <c r="B1833" s="4" t="s">
        <v>3348</v>
      </c>
      <c r="C1833" t="s">
        <v>3349</v>
      </c>
    </row>
    <row r="1834" spans="1:3" x14ac:dyDescent="0.25">
      <c r="A1834" s="6">
        <v>750212</v>
      </c>
      <c r="B1834" s="4" t="s">
        <v>3350</v>
      </c>
      <c r="C1834" t="s">
        <v>3351</v>
      </c>
    </row>
    <row r="1835" spans="1:3" x14ac:dyDescent="0.25">
      <c r="A1835" s="6">
        <v>750213</v>
      </c>
      <c r="B1835" s="4" t="s">
        <v>3352</v>
      </c>
      <c r="C1835" t="s">
        <v>3353</v>
      </c>
    </row>
    <row r="1836" spans="1:3" x14ac:dyDescent="0.25">
      <c r="A1836" s="6">
        <v>750214</v>
      </c>
      <c r="B1836" s="4" t="s">
        <v>3354</v>
      </c>
      <c r="C1836" t="s">
        <v>3355</v>
      </c>
    </row>
    <row r="1837" spans="1:3" x14ac:dyDescent="0.25">
      <c r="A1837" s="6">
        <v>750215</v>
      </c>
      <c r="B1837" s="4" t="s">
        <v>3356</v>
      </c>
      <c r="C1837" t="s">
        <v>3357</v>
      </c>
    </row>
    <row r="1838" spans="1:3" x14ac:dyDescent="0.25">
      <c r="A1838" s="6">
        <v>750216</v>
      </c>
      <c r="B1838" s="4" t="s">
        <v>3358</v>
      </c>
      <c r="C1838" t="s">
        <v>3359</v>
      </c>
    </row>
    <row r="1839" spans="1:3" x14ac:dyDescent="0.25">
      <c r="A1839" s="6">
        <v>750217</v>
      </c>
      <c r="B1839" s="4" t="s">
        <v>3360</v>
      </c>
      <c r="C1839" t="s">
        <v>3361</v>
      </c>
    </row>
    <row r="1840" spans="1:3" x14ac:dyDescent="0.25">
      <c r="A1840" s="6">
        <v>750218</v>
      </c>
      <c r="B1840" s="4" t="s">
        <v>3362</v>
      </c>
      <c r="C1840" t="s">
        <v>3363</v>
      </c>
    </row>
    <row r="1841" spans="1:3" x14ac:dyDescent="0.25">
      <c r="A1841" s="6">
        <v>750219</v>
      </c>
      <c r="B1841" s="4" t="s">
        <v>3364</v>
      </c>
      <c r="C1841" t="s">
        <v>3365</v>
      </c>
    </row>
    <row r="1842" spans="1:3" x14ac:dyDescent="0.25">
      <c r="A1842" s="6">
        <v>750221</v>
      </c>
      <c r="B1842" s="4" t="s">
        <v>3364</v>
      </c>
      <c r="C1842" t="s">
        <v>3366</v>
      </c>
    </row>
    <row r="1843" spans="1:3" x14ac:dyDescent="0.25">
      <c r="A1843" s="6">
        <v>750500</v>
      </c>
      <c r="B1843" s="4" t="s">
        <v>3367</v>
      </c>
      <c r="C1843" t="s">
        <v>3368</v>
      </c>
    </row>
    <row r="1844" spans="1:3" x14ac:dyDescent="0.25">
      <c r="A1844" s="6">
        <v>751040</v>
      </c>
      <c r="B1844" s="4" t="s">
        <v>3369</v>
      </c>
      <c r="C1844" t="s">
        <v>3370</v>
      </c>
    </row>
    <row r="1845" spans="1:3" x14ac:dyDescent="0.25">
      <c r="A1845" s="6">
        <v>751085</v>
      </c>
      <c r="B1845" s="4" t="s">
        <v>3371</v>
      </c>
      <c r="C1845" t="s">
        <v>3372</v>
      </c>
    </row>
    <row r="1846" spans="1:3" x14ac:dyDescent="0.25">
      <c r="A1846" s="6">
        <v>751086</v>
      </c>
      <c r="B1846" s="4" t="s">
        <v>3373</v>
      </c>
      <c r="C1846" t="s">
        <v>3374</v>
      </c>
    </row>
    <row r="1847" spans="1:3" x14ac:dyDescent="0.25">
      <c r="A1847" s="6">
        <v>751087</v>
      </c>
      <c r="B1847" s="4" t="s">
        <v>3375</v>
      </c>
      <c r="C1847" t="s">
        <v>3376</v>
      </c>
    </row>
    <row r="1848" spans="1:3" x14ac:dyDescent="0.25">
      <c r="A1848" s="6">
        <v>751120</v>
      </c>
      <c r="B1848" s="4" t="s">
        <v>3377</v>
      </c>
      <c r="C1848" t="s">
        <v>3378</v>
      </c>
    </row>
    <row r="1849" spans="1:3" x14ac:dyDescent="0.25">
      <c r="A1849" s="6">
        <v>751121</v>
      </c>
      <c r="B1849" s="4" t="s">
        <v>3379</v>
      </c>
      <c r="C1849" t="s">
        <v>3380</v>
      </c>
    </row>
    <row r="1850" spans="1:3" x14ac:dyDescent="0.25">
      <c r="A1850" s="6">
        <v>751122</v>
      </c>
      <c r="B1850" s="4" t="s">
        <v>3381</v>
      </c>
      <c r="C1850" t="s">
        <v>3382</v>
      </c>
    </row>
    <row r="1851" spans="1:3" x14ac:dyDescent="0.25">
      <c r="A1851" s="6">
        <v>751126</v>
      </c>
      <c r="B1851" s="4" t="s">
        <v>3383</v>
      </c>
      <c r="C1851" t="s">
        <v>3384</v>
      </c>
    </row>
    <row r="1852" spans="1:3" x14ac:dyDescent="0.25">
      <c r="A1852" s="6">
        <v>751127</v>
      </c>
      <c r="B1852" s="4" t="s">
        <v>3385</v>
      </c>
      <c r="C1852" t="s">
        <v>3386</v>
      </c>
    </row>
    <row r="1853" spans="1:3" x14ac:dyDescent="0.25">
      <c r="A1853" s="6">
        <v>751130</v>
      </c>
      <c r="B1853" s="4" t="s">
        <v>3387</v>
      </c>
      <c r="C1853" t="s">
        <v>3388</v>
      </c>
    </row>
    <row r="1854" spans="1:3" x14ac:dyDescent="0.25">
      <c r="A1854" s="6">
        <v>751140</v>
      </c>
      <c r="B1854" s="4" t="s">
        <v>3389</v>
      </c>
      <c r="C1854" t="s">
        <v>3390</v>
      </c>
    </row>
    <row r="1855" spans="1:3" x14ac:dyDescent="0.25">
      <c r="A1855" s="6">
        <v>751150</v>
      </c>
      <c r="B1855" s="4" t="s">
        <v>3391</v>
      </c>
      <c r="C1855" t="s">
        <v>3392</v>
      </c>
    </row>
    <row r="1856" spans="1:3" x14ac:dyDescent="0.25">
      <c r="A1856" s="6">
        <v>751191</v>
      </c>
      <c r="B1856" s="4" t="s">
        <v>3393</v>
      </c>
      <c r="C1856" t="s">
        <v>3394</v>
      </c>
    </row>
    <row r="1857" spans="1:3" x14ac:dyDescent="0.25">
      <c r="A1857" s="6">
        <v>751192</v>
      </c>
      <c r="B1857" s="4" t="s">
        <v>3395</v>
      </c>
      <c r="C1857" t="s">
        <v>3396</v>
      </c>
    </row>
    <row r="1858" spans="1:3" x14ac:dyDescent="0.25">
      <c r="A1858" s="6">
        <v>751193</v>
      </c>
      <c r="B1858" s="4" t="s">
        <v>3397</v>
      </c>
      <c r="C1858" t="s">
        <v>3398</v>
      </c>
    </row>
    <row r="1859" spans="1:3" x14ac:dyDescent="0.25">
      <c r="A1859" s="6">
        <v>751196</v>
      </c>
      <c r="B1859" s="4" t="s">
        <v>3399</v>
      </c>
      <c r="C1859" t="s">
        <v>3400</v>
      </c>
    </row>
    <row r="1860" spans="1:3" x14ac:dyDescent="0.25">
      <c r="A1860" s="6">
        <v>751197</v>
      </c>
      <c r="B1860" s="4" t="s">
        <v>3397</v>
      </c>
      <c r="C1860" t="s">
        <v>3401</v>
      </c>
    </row>
    <row r="1861" spans="1:3" x14ac:dyDescent="0.25">
      <c r="A1861" s="6">
        <v>752040</v>
      </c>
      <c r="B1861" s="4" t="s">
        <v>3402</v>
      </c>
      <c r="C1861" t="s">
        <v>3403</v>
      </c>
    </row>
    <row r="1862" spans="1:3" x14ac:dyDescent="0.25">
      <c r="A1862" s="6">
        <v>752041</v>
      </c>
      <c r="B1862" s="4" t="s">
        <v>3404</v>
      </c>
      <c r="C1862" t="s">
        <v>3405</v>
      </c>
    </row>
    <row r="1863" spans="1:3" x14ac:dyDescent="0.25">
      <c r="A1863" s="6">
        <v>752042</v>
      </c>
      <c r="B1863" s="4" t="s">
        <v>3406</v>
      </c>
      <c r="C1863" t="s">
        <v>3407</v>
      </c>
    </row>
    <row r="1864" spans="1:3" x14ac:dyDescent="0.25">
      <c r="A1864" s="19">
        <v>752085</v>
      </c>
      <c r="B1864" s="4" t="s">
        <v>3408</v>
      </c>
      <c r="C1864" t="s">
        <v>3409</v>
      </c>
    </row>
    <row r="1865" spans="1:3" x14ac:dyDescent="0.25">
      <c r="A1865" s="6">
        <v>752086</v>
      </c>
      <c r="B1865" s="4" t="s">
        <v>3410</v>
      </c>
      <c r="C1865" t="s">
        <v>3411</v>
      </c>
    </row>
    <row r="1866" spans="1:3" x14ac:dyDescent="0.25">
      <c r="A1866" s="6">
        <v>752087</v>
      </c>
      <c r="B1866" s="4" t="s">
        <v>3412</v>
      </c>
      <c r="C1866" t="s">
        <v>3413</v>
      </c>
    </row>
    <row r="1867" spans="1:3" x14ac:dyDescent="0.25">
      <c r="A1867" s="19">
        <v>752120</v>
      </c>
      <c r="B1867" s="4" t="s">
        <v>3414</v>
      </c>
      <c r="C1867" t="s">
        <v>3415</v>
      </c>
    </row>
    <row r="1868" spans="1:3" x14ac:dyDescent="0.25">
      <c r="A1868" s="6">
        <v>752121</v>
      </c>
      <c r="B1868" s="4" t="s">
        <v>3416</v>
      </c>
      <c r="C1868" t="s">
        <v>3417</v>
      </c>
    </row>
    <row r="1869" spans="1:3" x14ac:dyDescent="0.25">
      <c r="A1869" s="6">
        <v>752122</v>
      </c>
      <c r="B1869" s="4" t="s">
        <v>3418</v>
      </c>
      <c r="C1869" t="s">
        <v>3419</v>
      </c>
    </row>
    <row r="1870" spans="1:3" x14ac:dyDescent="0.25">
      <c r="A1870" s="6">
        <v>752126</v>
      </c>
      <c r="B1870" s="4" t="s">
        <v>3416</v>
      </c>
      <c r="C1870" t="s">
        <v>3420</v>
      </c>
    </row>
    <row r="1871" spans="1:3" x14ac:dyDescent="0.25">
      <c r="A1871" s="6">
        <v>752127</v>
      </c>
      <c r="B1871" s="4" t="s">
        <v>3418</v>
      </c>
      <c r="C1871" t="s">
        <v>3421</v>
      </c>
    </row>
    <row r="1872" spans="1:3" x14ac:dyDescent="0.25">
      <c r="A1872" s="21">
        <v>752130</v>
      </c>
      <c r="B1872" s="4" t="s">
        <v>658</v>
      </c>
    </row>
    <row r="1873" spans="1:3" x14ac:dyDescent="0.25">
      <c r="A1873" s="21">
        <v>752140</v>
      </c>
      <c r="B1873" s="4" t="s">
        <v>658</v>
      </c>
    </row>
    <row r="1874" spans="1:3" x14ac:dyDescent="0.25">
      <c r="A1874" s="6">
        <v>752191</v>
      </c>
      <c r="B1874" s="4" t="s">
        <v>3422</v>
      </c>
      <c r="C1874" t="s">
        <v>3423</v>
      </c>
    </row>
    <row r="1875" spans="1:3" x14ac:dyDescent="0.25">
      <c r="A1875" s="6">
        <v>752192</v>
      </c>
      <c r="B1875" s="4" t="s">
        <v>3424</v>
      </c>
      <c r="C1875" t="s">
        <v>3425</v>
      </c>
    </row>
    <row r="1876" spans="1:3" x14ac:dyDescent="0.25">
      <c r="A1876" s="6">
        <v>752193</v>
      </c>
      <c r="B1876" s="4" t="s">
        <v>3426</v>
      </c>
      <c r="C1876" t="s">
        <v>3427</v>
      </c>
    </row>
    <row r="1877" spans="1:3" x14ac:dyDescent="0.25">
      <c r="A1877" s="6">
        <v>752196</v>
      </c>
      <c r="B1877" s="4" t="s">
        <v>3428</v>
      </c>
      <c r="C1877" t="s">
        <v>3429</v>
      </c>
    </row>
    <row r="1878" spans="1:3" x14ac:dyDescent="0.25">
      <c r="A1878" s="6">
        <v>752197</v>
      </c>
      <c r="B1878" s="4" t="s">
        <v>3430</v>
      </c>
      <c r="C1878" t="s">
        <v>3431</v>
      </c>
    </row>
    <row r="1879" spans="1:3" x14ac:dyDescent="0.25">
      <c r="A1879" s="6">
        <v>754200</v>
      </c>
      <c r="B1879" s="4" t="s">
        <v>3432</v>
      </c>
      <c r="C1879" t="s">
        <v>3433</v>
      </c>
    </row>
    <row r="1880" spans="1:3" x14ac:dyDescent="0.25">
      <c r="A1880" s="6">
        <v>754205</v>
      </c>
      <c r="B1880" s="4" t="s">
        <v>3432</v>
      </c>
      <c r="C1880" t="s">
        <v>3434</v>
      </c>
    </row>
    <row r="1881" spans="1:3" x14ac:dyDescent="0.25">
      <c r="A1881" s="6">
        <v>754235</v>
      </c>
      <c r="B1881" s="4" t="s">
        <v>3435</v>
      </c>
      <c r="C1881" t="s">
        <v>3436</v>
      </c>
    </row>
    <row r="1882" spans="1:3" x14ac:dyDescent="0.25">
      <c r="A1882" s="6">
        <v>754238</v>
      </c>
      <c r="B1882" s="4" t="s">
        <v>3437</v>
      </c>
      <c r="C1882" t="s">
        <v>3438</v>
      </c>
    </row>
    <row r="1883" spans="1:3" x14ac:dyDescent="0.25">
      <c r="A1883" s="6">
        <v>754600</v>
      </c>
      <c r="B1883" s="4" t="s">
        <v>3439</v>
      </c>
      <c r="C1883" t="s">
        <v>3440</v>
      </c>
    </row>
    <row r="1884" spans="1:3" x14ac:dyDescent="0.25">
      <c r="A1884" s="6">
        <v>754645</v>
      </c>
      <c r="B1884" s="4" t="s">
        <v>3441</v>
      </c>
      <c r="C1884" t="s">
        <v>3442</v>
      </c>
    </row>
    <row r="1885" spans="1:3" x14ac:dyDescent="0.25">
      <c r="A1885" s="6">
        <v>755200</v>
      </c>
      <c r="B1885" s="4" t="s">
        <v>3443</v>
      </c>
      <c r="C1885" t="s">
        <v>3444</v>
      </c>
    </row>
    <row r="1886" spans="1:3" x14ac:dyDescent="0.25">
      <c r="A1886" s="6">
        <v>755225</v>
      </c>
      <c r="B1886" s="4" t="s">
        <v>3445</v>
      </c>
      <c r="C1886" t="s">
        <v>3446</v>
      </c>
    </row>
    <row r="1887" spans="1:3" x14ac:dyDescent="0.25">
      <c r="A1887" s="6">
        <v>755245</v>
      </c>
      <c r="B1887" s="4" t="s">
        <v>3447</v>
      </c>
      <c r="C1887" t="s">
        <v>3448</v>
      </c>
    </row>
    <row r="1888" spans="1:3" x14ac:dyDescent="0.25">
      <c r="A1888" s="6">
        <v>755501</v>
      </c>
      <c r="B1888" s="4" t="s">
        <v>3449</v>
      </c>
      <c r="C1888" t="s">
        <v>3450</v>
      </c>
    </row>
    <row r="1889" spans="1:3" x14ac:dyDescent="0.25">
      <c r="A1889" s="6">
        <v>755600</v>
      </c>
      <c r="B1889" s="4" t="s">
        <v>3451</v>
      </c>
      <c r="C1889" t="s">
        <v>3452</v>
      </c>
    </row>
    <row r="1890" spans="1:3" x14ac:dyDescent="0.25">
      <c r="A1890" s="6">
        <v>755626</v>
      </c>
      <c r="B1890" s="4" t="s">
        <v>3453</v>
      </c>
      <c r="C1890" t="s">
        <v>3454</v>
      </c>
    </row>
    <row r="1891" spans="1:3" x14ac:dyDescent="0.25">
      <c r="A1891" s="6">
        <v>755627</v>
      </c>
      <c r="B1891" s="4" t="s">
        <v>3455</v>
      </c>
      <c r="C1891" t="s">
        <v>3456</v>
      </c>
    </row>
    <row r="1892" spans="1:3" x14ac:dyDescent="0.25">
      <c r="A1892" s="6">
        <v>755636</v>
      </c>
      <c r="B1892" s="4" t="s">
        <v>3457</v>
      </c>
      <c r="C1892" t="s">
        <v>3458</v>
      </c>
    </row>
    <row r="1893" spans="1:3" x14ac:dyDescent="0.25">
      <c r="A1893" s="6">
        <v>755645</v>
      </c>
      <c r="B1893" s="4" t="s">
        <v>3459</v>
      </c>
      <c r="C1893" t="s">
        <v>3460</v>
      </c>
    </row>
    <row r="1894" spans="1:3" x14ac:dyDescent="0.25">
      <c r="A1894" s="6">
        <v>755646</v>
      </c>
      <c r="B1894" s="4" t="s">
        <v>3461</v>
      </c>
      <c r="C1894" t="s">
        <v>3462</v>
      </c>
    </row>
    <row r="1895" spans="1:3" x14ac:dyDescent="0.25">
      <c r="A1895" s="6">
        <v>756200</v>
      </c>
      <c r="B1895" s="4" t="s">
        <v>3463</v>
      </c>
      <c r="C1895" t="s">
        <v>3464</v>
      </c>
    </row>
    <row r="1896" spans="1:3" x14ac:dyDescent="0.25">
      <c r="A1896" s="6">
        <v>756245</v>
      </c>
      <c r="B1896" s="4" t="s">
        <v>3465</v>
      </c>
      <c r="C1896" t="s">
        <v>3466</v>
      </c>
    </row>
    <row r="1897" spans="1:3" x14ac:dyDescent="0.25">
      <c r="A1897" s="6">
        <v>756300</v>
      </c>
      <c r="B1897" s="4" t="s">
        <v>3467</v>
      </c>
      <c r="C1897" t="s">
        <v>3468</v>
      </c>
    </row>
    <row r="1898" spans="1:3" x14ac:dyDescent="0.25">
      <c r="A1898" s="6">
        <v>756600</v>
      </c>
      <c r="B1898" s="4" t="s">
        <v>3469</v>
      </c>
      <c r="C1898" t="s">
        <v>3470</v>
      </c>
    </row>
    <row r="1899" spans="1:3" x14ac:dyDescent="0.25">
      <c r="A1899" s="6">
        <v>756645</v>
      </c>
      <c r="B1899" s="4" t="s">
        <v>3471</v>
      </c>
      <c r="C1899" t="s">
        <v>3472</v>
      </c>
    </row>
    <row r="1900" spans="1:3" x14ac:dyDescent="0.25">
      <c r="A1900" s="6">
        <v>757200</v>
      </c>
      <c r="B1900" s="4" t="s">
        <v>3473</v>
      </c>
      <c r="C1900" t="s">
        <v>3474</v>
      </c>
    </row>
    <row r="1901" spans="1:3" x14ac:dyDescent="0.25">
      <c r="A1901" s="6">
        <v>757245</v>
      </c>
      <c r="B1901" s="4" t="s">
        <v>3475</v>
      </c>
      <c r="C1901" t="s">
        <v>3476</v>
      </c>
    </row>
    <row r="1902" spans="1:3" x14ac:dyDescent="0.25">
      <c r="A1902" s="6">
        <v>757600</v>
      </c>
      <c r="B1902" s="4" t="s">
        <v>3477</v>
      </c>
      <c r="C1902" t="s">
        <v>3478</v>
      </c>
    </row>
    <row r="1903" spans="1:3" x14ac:dyDescent="0.25">
      <c r="A1903" s="6">
        <v>757645</v>
      </c>
      <c r="B1903" s="4" t="s">
        <v>3479</v>
      </c>
      <c r="C1903" t="s">
        <v>3480</v>
      </c>
    </row>
    <row r="1904" spans="1:3" x14ac:dyDescent="0.25">
      <c r="A1904" s="6">
        <v>758001</v>
      </c>
      <c r="B1904" s="4" t="s">
        <v>3481</v>
      </c>
      <c r="C1904" t="s">
        <v>3482</v>
      </c>
    </row>
    <row r="1905" spans="1:3" x14ac:dyDescent="0.25">
      <c r="A1905" s="6">
        <v>758003</v>
      </c>
      <c r="B1905" s="4" t="s">
        <v>3483</v>
      </c>
      <c r="C1905" t="s">
        <v>3484</v>
      </c>
    </row>
    <row r="1906" spans="1:3" x14ac:dyDescent="0.25">
      <c r="A1906" s="6">
        <v>758015</v>
      </c>
      <c r="B1906" s="4" t="s">
        <v>3485</v>
      </c>
      <c r="C1906" t="s">
        <v>3486</v>
      </c>
    </row>
    <row r="1907" spans="1:3" x14ac:dyDescent="0.25">
      <c r="A1907" s="6">
        <v>758020</v>
      </c>
      <c r="B1907" s="4" t="s">
        <v>3487</v>
      </c>
      <c r="C1907" t="s">
        <v>3488</v>
      </c>
    </row>
    <row r="1908" spans="1:3" x14ac:dyDescent="0.25">
      <c r="A1908" s="6">
        <v>758021</v>
      </c>
      <c r="B1908" s="4" t="s">
        <v>3489</v>
      </c>
      <c r="C1908" t="s">
        <v>3490</v>
      </c>
    </row>
    <row r="1909" spans="1:3" x14ac:dyDescent="0.25">
      <c r="A1909" s="6">
        <v>758022</v>
      </c>
      <c r="B1909" s="4" t="s">
        <v>3491</v>
      </c>
      <c r="C1909" t="s">
        <v>3492</v>
      </c>
    </row>
    <row r="1910" spans="1:3" x14ac:dyDescent="0.25">
      <c r="A1910" s="6">
        <v>758025</v>
      </c>
      <c r="B1910" s="4" t="s">
        <v>3493</v>
      </c>
      <c r="C1910" t="s">
        <v>3494</v>
      </c>
    </row>
    <row r="1911" spans="1:3" x14ac:dyDescent="0.25">
      <c r="A1911" s="6">
        <v>758028</v>
      </c>
      <c r="B1911" s="4" t="s">
        <v>3495</v>
      </c>
      <c r="C1911" t="s">
        <v>3496</v>
      </c>
    </row>
    <row r="1912" spans="1:3" x14ac:dyDescent="0.25">
      <c r="A1912" s="14">
        <v>758031</v>
      </c>
      <c r="B1912" s="26" t="s">
        <v>3497</v>
      </c>
      <c r="C1912" t="s">
        <v>3498</v>
      </c>
    </row>
    <row r="1913" spans="1:3" x14ac:dyDescent="0.25">
      <c r="A1913" s="6">
        <v>758036</v>
      </c>
      <c r="B1913" s="4" t="s">
        <v>3499</v>
      </c>
      <c r="C1913" t="s">
        <v>3500</v>
      </c>
    </row>
    <row r="1914" spans="1:3" x14ac:dyDescent="0.25">
      <c r="A1914" s="6">
        <v>758075</v>
      </c>
      <c r="B1914" s="4" t="s">
        <v>3501</v>
      </c>
      <c r="C1914" t="s">
        <v>3502</v>
      </c>
    </row>
    <row r="1915" spans="1:3" x14ac:dyDescent="0.25">
      <c r="A1915" s="6">
        <v>758085</v>
      </c>
      <c r="B1915" s="4" t="s">
        <v>3503</v>
      </c>
      <c r="C1915" t="s">
        <v>3504</v>
      </c>
    </row>
    <row r="1916" spans="1:3" x14ac:dyDescent="0.25">
      <c r="A1916" s="6">
        <v>758095</v>
      </c>
      <c r="B1916" s="4" t="s">
        <v>3505</v>
      </c>
      <c r="C1916" t="s">
        <v>3506</v>
      </c>
    </row>
    <row r="1917" spans="1:3" x14ac:dyDescent="0.25">
      <c r="A1917" s="6">
        <v>758099</v>
      </c>
      <c r="B1917" s="4" t="s">
        <v>3507</v>
      </c>
      <c r="C1917" t="s">
        <v>3508</v>
      </c>
    </row>
    <row r="1918" spans="1:3" x14ac:dyDescent="0.25">
      <c r="A1918" s="6">
        <v>758116</v>
      </c>
      <c r="B1918" s="4" t="s">
        <v>3509</v>
      </c>
      <c r="C1918" t="s">
        <v>3510</v>
      </c>
    </row>
    <row r="1919" spans="1:3" x14ac:dyDescent="0.25">
      <c r="A1919" s="6">
        <v>758125</v>
      </c>
      <c r="B1919" s="4" t="s">
        <v>3511</v>
      </c>
      <c r="C1919" t="s">
        <v>3512</v>
      </c>
    </row>
    <row r="1920" spans="1:3" x14ac:dyDescent="0.25">
      <c r="A1920" s="6">
        <v>758135</v>
      </c>
      <c r="B1920" s="4" t="s">
        <v>3513</v>
      </c>
      <c r="C1920" t="s">
        <v>3514</v>
      </c>
    </row>
    <row r="1921" spans="1:3" x14ac:dyDescent="0.25">
      <c r="A1921" s="6">
        <v>758216</v>
      </c>
      <c r="B1921" s="4" t="s">
        <v>3515</v>
      </c>
      <c r="C1921" t="s">
        <v>3516</v>
      </c>
    </row>
    <row r="1922" spans="1:3" x14ac:dyDescent="0.25">
      <c r="A1922" s="13">
        <v>759003</v>
      </c>
      <c r="B1922" s="4" t="s">
        <v>658</v>
      </c>
    </row>
    <row r="1923" spans="1:3" x14ac:dyDescent="0.25">
      <c r="A1923" s="13">
        <v>759111</v>
      </c>
      <c r="B1923" s="4" t="s">
        <v>658</v>
      </c>
    </row>
    <row r="1924" spans="1:3" x14ac:dyDescent="0.25">
      <c r="A1924" s="13">
        <v>759121</v>
      </c>
      <c r="B1924" s="4" t="s">
        <v>658</v>
      </c>
    </row>
    <row r="1925" spans="1:3" x14ac:dyDescent="0.25">
      <c r="A1925" s="13">
        <v>759300</v>
      </c>
      <c r="B1925" s="4" t="s">
        <v>658</v>
      </c>
    </row>
    <row r="1926" spans="1:3" x14ac:dyDescent="0.25">
      <c r="A1926" s="13">
        <v>759603</v>
      </c>
      <c r="B1926" s="4" t="s">
        <v>658</v>
      </c>
    </row>
    <row r="1927" spans="1:3" x14ac:dyDescent="0.25">
      <c r="A1927" s="13">
        <v>759604</v>
      </c>
      <c r="B1927" s="4" t="s">
        <v>658</v>
      </c>
    </row>
    <row r="1928" spans="1:3" x14ac:dyDescent="0.25">
      <c r="A1928" s="13">
        <v>759605</v>
      </c>
      <c r="B1928" s="4" t="s">
        <v>658</v>
      </c>
    </row>
    <row r="1929" spans="1:3" x14ac:dyDescent="0.25">
      <c r="A1929" s="13">
        <v>759606</v>
      </c>
      <c r="B1929" s="4" t="s">
        <v>658</v>
      </c>
    </row>
    <row r="1930" spans="1:3" x14ac:dyDescent="0.25">
      <c r="A1930" s="13">
        <v>759608</v>
      </c>
      <c r="B1930" s="4" t="s">
        <v>658</v>
      </c>
    </row>
    <row r="1931" spans="1:3" x14ac:dyDescent="0.25">
      <c r="A1931" s="13">
        <v>759610</v>
      </c>
      <c r="B1931" s="4" t="s">
        <v>658</v>
      </c>
    </row>
    <row r="1932" spans="1:3" x14ac:dyDescent="0.25">
      <c r="A1932" s="13">
        <v>759611</v>
      </c>
      <c r="B1932" s="4" t="s">
        <v>658</v>
      </c>
    </row>
    <row r="1933" spans="1:3" x14ac:dyDescent="0.25">
      <c r="A1933" s="13">
        <v>759612</v>
      </c>
      <c r="B1933" s="4" t="s">
        <v>658</v>
      </c>
    </row>
    <row r="1934" spans="1:3" x14ac:dyDescent="0.25">
      <c r="A1934" s="13">
        <v>759615</v>
      </c>
      <c r="B1934" s="4" t="s">
        <v>658</v>
      </c>
    </row>
    <row r="1935" spans="1:3" x14ac:dyDescent="0.25">
      <c r="A1935" s="13">
        <v>759616</v>
      </c>
      <c r="B1935" s="4" t="s">
        <v>658</v>
      </c>
    </row>
    <row r="1936" spans="1:3" x14ac:dyDescent="0.25">
      <c r="A1936" s="13">
        <v>759620</v>
      </c>
      <c r="B1936" s="4" t="s">
        <v>658</v>
      </c>
    </row>
    <row r="1937" spans="1:3" x14ac:dyDescent="0.25">
      <c r="A1937" s="13">
        <v>759621</v>
      </c>
      <c r="B1937" s="4" t="s">
        <v>658</v>
      </c>
    </row>
    <row r="1938" spans="1:3" x14ac:dyDescent="0.25">
      <c r="A1938" s="13">
        <v>759622</v>
      </c>
      <c r="B1938" s="4" t="s">
        <v>658</v>
      </c>
    </row>
    <row r="1939" spans="1:3" x14ac:dyDescent="0.25">
      <c r="A1939" s="13">
        <v>759624</v>
      </c>
      <c r="B1939" s="4" t="s">
        <v>658</v>
      </c>
    </row>
    <row r="1940" spans="1:3" x14ac:dyDescent="0.25">
      <c r="A1940" s="6">
        <v>759706</v>
      </c>
      <c r="B1940" s="4" t="s">
        <v>3517</v>
      </c>
      <c r="C1940" t="s">
        <v>3518</v>
      </c>
    </row>
    <row r="1941" spans="1:3" x14ac:dyDescent="0.25">
      <c r="A1941" s="6">
        <v>759712</v>
      </c>
      <c r="B1941" s="4" t="s">
        <v>3519</v>
      </c>
      <c r="C1941" t="s">
        <v>3520</v>
      </c>
    </row>
    <row r="1942" spans="1:3" x14ac:dyDescent="0.25">
      <c r="A1942" s="6">
        <v>759716</v>
      </c>
      <c r="B1942" s="4" t="s">
        <v>3521</v>
      </c>
      <c r="C1942" t="s">
        <v>3522</v>
      </c>
    </row>
    <row r="1943" spans="1:3" x14ac:dyDescent="0.25">
      <c r="A1943" s="6">
        <v>759736</v>
      </c>
      <c r="B1943" s="4" t="s">
        <v>3523</v>
      </c>
      <c r="C1943" t="s">
        <v>3524</v>
      </c>
    </row>
    <row r="1944" spans="1:3" x14ac:dyDescent="0.25">
      <c r="A1944" s="6">
        <v>759798</v>
      </c>
      <c r="B1944" s="4" t="s">
        <v>3525</v>
      </c>
      <c r="C1944" t="s">
        <v>3526</v>
      </c>
    </row>
    <row r="1945" spans="1:3" x14ac:dyDescent="0.25">
      <c r="A1945" s="6">
        <v>759799</v>
      </c>
      <c r="B1945" s="4" t="s">
        <v>3527</v>
      </c>
      <c r="C1945" t="s">
        <v>3528</v>
      </c>
    </row>
    <row r="1946" spans="1:3" x14ac:dyDescent="0.25">
      <c r="A1946" s="21">
        <v>759998</v>
      </c>
      <c r="B1946" s="4" t="s">
        <v>658</v>
      </c>
    </row>
    <row r="1947" spans="1:3" x14ac:dyDescent="0.25">
      <c r="A1947" s="21">
        <v>759999</v>
      </c>
      <c r="B1947" s="4" t="s">
        <v>3529</v>
      </c>
    </row>
    <row r="1948" spans="1:3" x14ac:dyDescent="0.25">
      <c r="A1948" s="6">
        <v>761001</v>
      </c>
      <c r="B1948" s="4" t="s">
        <v>3530</v>
      </c>
      <c r="C1948" t="s">
        <v>3531</v>
      </c>
    </row>
    <row r="1949" spans="1:3" x14ac:dyDescent="0.25">
      <c r="A1949" s="6">
        <v>761002</v>
      </c>
      <c r="B1949" s="4" t="s">
        <v>3532</v>
      </c>
      <c r="C1949" t="s">
        <v>3533</v>
      </c>
    </row>
    <row r="1950" spans="1:3" x14ac:dyDescent="0.25">
      <c r="A1950" s="6">
        <v>761003</v>
      </c>
      <c r="B1950" s="4" t="s">
        <v>3534</v>
      </c>
      <c r="C1950" t="s">
        <v>3535</v>
      </c>
    </row>
    <row r="1951" spans="1:3" x14ac:dyDescent="0.25">
      <c r="A1951" s="6">
        <v>761004</v>
      </c>
      <c r="B1951" s="4" t="s">
        <v>3536</v>
      </c>
      <c r="C1951" t="s">
        <v>3537</v>
      </c>
    </row>
    <row r="1952" spans="1:3" x14ac:dyDescent="0.25">
      <c r="A1952" s="6">
        <v>761010</v>
      </c>
      <c r="B1952" s="4" t="s">
        <v>3538</v>
      </c>
      <c r="C1952" t="s">
        <v>3539</v>
      </c>
    </row>
    <row r="1953" spans="1:3" x14ac:dyDescent="0.25">
      <c r="A1953" s="6">
        <v>761011</v>
      </c>
      <c r="B1953" s="4" t="s">
        <v>3540</v>
      </c>
      <c r="C1953" t="s">
        <v>3541</v>
      </c>
    </row>
    <row r="1954" spans="1:3" x14ac:dyDescent="0.25">
      <c r="A1954" s="6">
        <v>761015</v>
      </c>
      <c r="B1954" s="4" t="s">
        <v>3542</v>
      </c>
      <c r="C1954" t="s">
        <v>3543</v>
      </c>
    </row>
    <row r="1955" spans="1:3" x14ac:dyDescent="0.25">
      <c r="A1955" s="6">
        <v>761016</v>
      </c>
      <c r="B1955" s="4" t="s">
        <v>3544</v>
      </c>
      <c r="C1955" t="s">
        <v>3545</v>
      </c>
    </row>
    <row r="1956" spans="1:3" x14ac:dyDescent="0.25">
      <c r="A1956" s="6">
        <v>761070</v>
      </c>
      <c r="B1956" s="4" t="s">
        <v>3546</v>
      </c>
      <c r="C1956" t="s">
        <v>3547</v>
      </c>
    </row>
    <row r="1957" spans="1:3" x14ac:dyDescent="0.25">
      <c r="A1957" s="6">
        <v>761075</v>
      </c>
      <c r="B1957" s="4" t="s">
        <v>3548</v>
      </c>
      <c r="C1957" t="s">
        <v>3549</v>
      </c>
    </row>
    <row r="1958" spans="1:3" x14ac:dyDescent="0.25">
      <c r="A1958" s="6">
        <v>763100</v>
      </c>
      <c r="B1958" s="4" t="s">
        <v>3550</v>
      </c>
      <c r="C1958" t="s">
        <v>3551</v>
      </c>
    </row>
    <row r="1959" spans="1:3" x14ac:dyDescent="0.25">
      <c r="A1959" s="6">
        <v>763111</v>
      </c>
      <c r="B1959" s="4" t="s">
        <v>3552</v>
      </c>
      <c r="C1959" t="s">
        <v>3553</v>
      </c>
    </row>
    <row r="1960" spans="1:3" x14ac:dyDescent="0.25">
      <c r="A1960" s="13">
        <v>763112</v>
      </c>
      <c r="B1960" s="4" t="s">
        <v>658</v>
      </c>
    </row>
    <row r="1961" spans="1:3" x14ac:dyDescent="0.25">
      <c r="A1961" s="13">
        <v>763150</v>
      </c>
      <c r="B1961" s="4" t="s">
        <v>658</v>
      </c>
    </row>
    <row r="1962" spans="1:3" x14ac:dyDescent="0.25">
      <c r="A1962" s="13">
        <v>763180</v>
      </c>
      <c r="B1962" s="4" t="s">
        <v>658</v>
      </c>
    </row>
    <row r="1963" spans="1:3" x14ac:dyDescent="0.25">
      <c r="A1963" s="13">
        <v>763181</v>
      </c>
      <c r="B1963" s="4" t="s">
        <v>658</v>
      </c>
    </row>
    <row r="1964" spans="1:3" x14ac:dyDescent="0.25">
      <c r="A1964" s="6">
        <v>763211</v>
      </c>
      <c r="B1964" s="4" t="s">
        <v>3554</v>
      </c>
      <c r="C1964" t="s">
        <v>3555</v>
      </c>
    </row>
    <row r="1965" spans="1:3" x14ac:dyDescent="0.25">
      <c r="A1965" s="6">
        <v>763221</v>
      </c>
      <c r="B1965" s="4" t="s">
        <v>3556</v>
      </c>
      <c r="C1965" t="s">
        <v>3557</v>
      </c>
    </row>
    <row r="1966" spans="1:3" x14ac:dyDescent="0.25">
      <c r="A1966" s="6">
        <v>763231</v>
      </c>
      <c r="B1966" s="4" t="s">
        <v>3558</v>
      </c>
      <c r="C1966" t="s">
        <v>3559</v>
      </c>
    </row>
    <row r="1967" spans="1:3" x14ac:dyDescent="0.25">
      <c r="A1967" s="6">
        <v>763241</v>
      </c>
      <c r="B1967" s="4" t="s">
        <v>3560</v>
      </c>
      <c r="C1967" t="s">
        <v>3561</v>
      </c>
    </row>
    <row r="1968" spans="1:3" x14ac:dyDescent="0.25">
      <c r="A1968" s="13">
        <v>763510</v>
      </c>
      <c r="B1968" s="4" t="s">
        <v>658</v>
      </c>
    </row>
    <row r="1969" spans="1:3" x14ac:dyDescent="0.25">
      <c r="A1969" s="13">
        <v>763511</v>
      </c>
      <c r="B1969" s="4" t="s">
        <v>658</v>
      </c>
    </row>
    <row r="1970" spans="1:3" x14ac:dyDescent="0.25">
      <c r="A1970" s="6">
        <v>763610</v>
      </c>
      <c r="B1970" s="4" t="s">
        <v>3562</v>
      </c>
      <c r="C1970" t="s">
        <v>3563</v>
      </c>
    </row>
    <row r="1971" spans="1:3" x14ac:dyDescent="0.25">
      <c r="A1971" s="6">
        <v>763611</v>
      </c>
      <c r="B1971" s="4" t="s">
        <v>3564</v>
      </c>
      <c r="C1971" t="s">
        <v>3565</v>
      </c>
    </row>
    <row r="1972" spans="1:3" x14ac:dyDescent="0.25">
      <c r="A1972" s="6">
        <v>763612</v>
      </c>
      <c r="B1972" s="4" t="s">
        <v>3566</v>
      </c>
      <c r="C1972" t="s">
        <v>3567</v>
      </c>
    </row>
    <row r="1973" spans="1:3" x14ac:dyDescent="0.25">
      <c r="A1973" s="6">
        <v>763615</v>
      </c>
      <c r="B1973" s="4" t="s">
        <v>3568</v>
      </c>
      <c r="C1973" t="s">
        <v>3569</v>
      </c>
    </row>
    <row r="1974" spans="1:3" x14ac:dyDescent="0.25">
      <c r="A1974" s="6">
        <v>763620</v>
      </c>
      <c r="B1974" s="4" t="s">
        <v>3570</v>
      </c>
      <c r="C1974" t="s">
        <v>3571</v>
      </c>
    </row>
    <row r="1975" spans="1:3" x14ac:dyDescent="0.25">
      <c r="A1975" s="19">
        <v>763630</v>
      </c>
      <c r="B1975" s="4" t="s">
        <v>3572</v>
      </c>
      <c r="C1975" t="s">
        <v>3573</v>
      </c>
    </row>
    <row r="1976" spans="1:3" x14ac:dyDescent="0.25">
      <c r="A1976" s="6">
        <v>763710</v>
      </c>
      <c r="B1976" s="4" t="s">
        <v>3574</v>
      </c>
      <c r="C1976" t="s">
        <v>3575</v>
      </c>
    </row>
    <row r="1977" spans="1:3" x14ac:dyDescent="0.25">
      <c r="A1977" s="6">
        <v>763711</v>
      </c>
      <c r="B1977" s="4" t="s">
        <v>3576</v>
      </c>
      <c r="C1977" t="s">
        <v>3577</v>
      </c>
    </row>
    <row r="1978" spans="1:3" x14ac:dyDescent="0.25">
      <c r="A1978" s="6">
        <v>763712</v>
      </c>
      <c r="B1978" s="4" t="s">
        <v>3578</v>
      </c>
      <c r="C1978" t="s">
        <v>3579</v>
      </c>
    </row>
    <row r="1979" spans="1:3" x14ac:dyDescent="0.25">
      <c r="A1979" s="6">
        <v>765001</v>
      </c>
      <c r="B1979" s="4" t="s">
        <v>3580</v>
      </c>
      <c r="C1979" t="s">
        <v>3581</v>
      </c>
    </row>
    <row r="1980" spans="1:3" x14ac:dyDescent="0.25">
      <c r="A1980" s="6">
        <v>765005</v>
      </c>
      <c r="B1980" s="4" t="s">
        <v>3582</v>
      </c>
      <c r="C1980" t="s">
        <v>3583</v>
      </c>
    </row>
    <row r="1981" spans="1:3" x14ac:dyDescent="0.25">
      <c r="A1981" s="6">
        <v>765006</v>
      </c>
      <c r="B1981" s="4" t="s">
        <v>3584</v>
      </c>
      <c r="C1981" t="s">
        <v>3585</v>
      </c>
    </row>
    <row r="1982" spans="1:3" x14ac:dyDescent="0.25">
      <c r="A1982" s="6">
        <v>765009</v>
      </c>
      <c r="B1982" s="4" t="s">
        <v>3586</v>
      </c>
      <c r="C1982" t="s">
        <v>3587</v>
      </c>
    </row>
    <row r="1983" spans="1:3" x14ac:dyDescent="0.25">
      <c r="A1983" s="6">
        <v>765040</v>
      </c>
      <c r="B1983" s="4" t="s">
        <v>3588</v>
      </c>
      <c r="C1983" t="s">
        <v>3589</v>
      </c>
    </row>
    <row r="1984" spans="1:3" x14ac:dyDescent="0.25">
      <c r="A1984" s="6">
        <v>765041</v>
      </c>
      <c r="B1984" s="4" t="s">
        <v>3590</v>
      </c>
      <c r="C1984" t="s">
        <v>3591</v>
      </c>
    </row>
    <row r="1985" spans="1:3" x14ac:dyDescent="0.25">
      <c r="A1985" s="6">
        <v>765042</v>
      </c>
      <c r="B1985" s="4" t="s">
        <v>3592</v>
      </c>
      <c r="C1985" t="s">
        <v>3593</v>
      </c>
    </row>
    <row r="1986" spans="1:3" x14ac:dyDescent="0.25">
      <c r="A1986" s="6">
        <v>765050</v>
      </c>
      <c r="B1986" s="4" t="s">
        <v>3594</v>
      </c>
      <c r="C1986" t="s">
        <v>3595</v>
      </c>
    </row>
    <row r="1987" spans="1:3" x14ac:dyDescent="0.25">
      <c r="A1987" s="6">
        <v>765051</v>
      </c>
      <c r="B1987" s="4" t="s">
        <v>3596</v>
      </c>
      <c r="C1987" t="s">
        <v>3597</v>
      </c>
    </row>
    <row r="1988" spans="1:3" x14ac:dyDescent="0.25">
      <c r="A1988" s="6">
        <v>765052</v>
      </c>
      <c r="B1988" s="4" t="s">
        <v>3598</v>
      </c>
      <c r="C1988" t="s">
        <v>3599</v>
      </c>
    </row>
    <row r="1989" spans="1:3" x14ac:dyDescent="0.25">
      <c r="A1989" s="6">
        <v>766001</v>
      </c>
      <c r="B1989" s="4" t="s">
        <v>3600</v>
      </c>
      <c r="C1989" t="s">
        <v>3601</v>
      </c>
    </row>
    <row r="1990" spans="1:3" x14ac:dyDescent="0.25">
      <c r="A1990" s="6">
        <v>766002</v>
      </c>
      <c r="B1990" s="4" t="s">
        <v>3602</v>
      </c>
      <c r="C1990" t="s">
        <v>3603</v>
      </c>
    </row>
    <row r="1991" spans="1:3" x14ac:dyDescent="0.25">
      <c r="A1991" s="6">
        <v>766036</v>
      </c>
      <c r="B1991" s="4" t="s">
        <v>3604</v>
      </c>
      <c r="C1991" t="s">
        <v>3605</v>
      </c>
    </row>
    <row r="1992" spans="1:3" x14ac:dyDescent="0.25">
      <c r="A1992" s="6">
        <v>766037</v>
      </c>
      <c r="B1992" s="4" t="s">
        <v>3606</v>
      </c>
      <c r="C1992" t="s">
        <v>3607</v>
      </c>
    </row>
    <row r="1993" spans="1:3" x14ac:dyDescent="0.25">
      <c r="A1993" s="6">
        <v>766038</v>
      </c>
      <c r="B1993" s="4" t="s">
        <v>3608</v>
      </c>
      <c r="C1993" t="s">
        <v>3609</v>
      </c>
    </row>
    <row r="1994" spans="1:3" x14ac:dyDescent="0.25">
      <c r="A1994" s="6">
        <v>766039</v>
      </c>
      <c r="B1994" s="4" t="s">
        <v>3610</v>
      </c>
      <c r="C1994" t="s">
        <v>3611</v>
      </c>
    </row>
    <row r="1995" spans="1:3" x14ac:dyDescent="0.25">
      <c r="A1995" s="6">
        <v>766040</v>
      </c>
      <c r="B1995" s="4" t="s">
        <v>3612</v>
      </c>
      <c r="C1995" t="s">
        <v>3613</v>
      </c>
    </row>
    <row r="1996" spans="1:3" x14ac:dyDescent="0.25">
      <c r="A1996" s="6">
        <v>766041</v>
      </c>
      <c r="B1996" s="4" t="s">
        <v>3614</v>
      </c>
      <c r="C1996" t="s">
        <v>3615</v>
      </c>
    </row>
    <row r="1997" spans="1:3" x14ac:dyDescent="0.25">
      <c r="A1997" s="6">
        <v>766042</v>
      </c>
      <c r="B1997" s="4" t="s">
        <v>3616</v>
      </c>
      <c r="C1997" t="s">
        <v>3617</v>
      </c>
    </row>
    <row r="1998" spans="1:3" x14ac:dyDescent="0.25">
      <c r="A1998" s="6">
        <v>766048</v>
      </c>
      <c r="B1998" s="4" t="s">
        <v>3618</v>
      </c>
      <c r="C1998" t="s">
        <v>3619</v>
      </c>
    </row>
    <row r="1999" spans="1:3" x14ac:dyDescent="0.25">
      <c r="A1999" s="6">
        <v>766049</v>
      </c>
      <c r="B1999" s="4" t="s">
        <v>3620</v>
      </c>
      <c r="C1999" t="s">
        <v>3621</v>
      </c>
    </row>
    <row r="2000" spans="1:3" x14ac:dyDescent="0.25">
      <c r="A2000" s="6">
        <v>766055</v>
      </c>
      <c r="B2000" s="4" t="s">
        <v>3622</v>
      </c>
      <c r="C2000" t="s">
        <v>3623</v>
      </c>
    </row>
    <row r="2001" spans="1:3" x14ac:dyDescent="0.25">
      <c r="A2001" s="6">
        <v>766056</v>
      </c>
      <c r="B2001" s="4" t="s">
        <v>3624</v>
      </c>
      <c r="C2001" t="s">
        <v>3625</v>
      </c>
    </row>
    <row r="2002" spans="1:3" x14ac:dyDescent="0.25">
      <c r="A2002" s="6">
        <v>766057</v>
      </c>
      <c r="B2002" s="4" t="s">
        <v>3626</v>
      </c>
      <c r="C2002" t="s">
        <v>3627</v>
      </c>
    </row>
    <row r="2003" spans="1:3" x14ac:dyDescent="0.25">
      <c r="A2003" s="6">
        <v>766059</v>
      </c>
      <c r="B2003" t="s">
        <v>3628</v>
      </c>
      <c r="C2003" t="s">
        <v>3629</v>
      </c>
    </row>
    <row r="2004" spans="1:3" x14ac:dyDescent="0.25">
      <c r="A2004" s="6">
        <v>766072</v>
      </c>
      <c r="B2004" s="4" t="s">
        <v>3630</v>
      </c>
      <c r="C2004" t="s">
        <v>3631</v>
      </c>
    </row>
    <row r="2005" spans="1:3" x14ac:dyDescent="0.25">
      <c r="A2005" s="6">
        <v>766073</v>
      </c>
      <c r="B2005" s="4" t="s">
        <v>3632</v>
      </c>
      <c r="C2005" t="s">
        <v>3633</v>
      </c>
    </row>
    <row r="2006" spans="1:3" x14ac:dyDescent="0.25">
      <c r="A2006" s="14">
        <v>766074</v>
      </c>
      <c r="B2006" s="26" t="s">
        <v>3497</v>
      </c>
      <c r="C2006" t="s">
        <v>3634</v>
      </c>
    </row>
    <row r="2007" spans="1:3" x14ac:dyDescent="0.25">
      <c r="A2007" s="6">
        <v>766075</v>
      </c>
      <c r="B2007" s="4" t="s">
        <v>3635</v>
      </c>
      <c r="C2007" t="s">
        <v>3636</v>
      </c>
    </row>
    <row r="2008" spans="1:3" x14ac:dyDescent="0.25">
      <c r="A2008" s="6">
        <v>766076</v>
      </c>
      <c r="B2008" s="4" t="s">
        <v>3637</v>
      </c>
      <c r="C2008" t="s">
        <v>3638</v>
      </c>
    </row>
    <row r="2009" spans="1:3" x14ac:dyDescent="0.25">
      <c r="A2009" s="6">
        <v>766077</v>
      </c>
      <c r="B2009" s="4" t="s">
        <v>3639</v>
      </c>
      <c r="C2009" t="s">
        <v>3640</v>
      </c>
    </row>
    <row r="2010" spans="1:3" x14ac:dyDescent="0.25">
      <c r="A2010" s="14">
        <v>766078</v>
      </c>
      <c r="B2010" s="26" t="s">
        <v>3497</v>
      </c>
      <c r="C2010" t="s">
        <v>3641</v>
      </c>
    </row>
    <row r="2011" spans="1:3" x14ac:dyDescent="0.25">
      <c r="A2011" s="14">
        <v>766079</v>
      </c>
      <c r="B2011" s="26" t="s">
        <v>3497</v>
      </c>
      <c r="C2011" t="s">
        <v>3642</v>
      </c>
    </row>
    <row r="2012" spans="1:3" x14ac:dyDescent="0.25">
      <c r="A2012" s="6">
        <v>766100</v>
      </c>
      <c r="B2012" s="4" t="s">
        <v>3643</v>
      </c>
      <c r="C2012" t="s">
        <v>3644</v>
      </c>
    </row>
    <row r="2013" spans="1:3" x14ac:dyDescent="0.25">
      <c r="A2013" s="6">
        <v>766105</v>
      </c>
      <c r="B2013" s="4" t="s">
        <v>3645</v>
      </c>
      <c r="C2013" t="s">
        <v>3646</v>
      </c>
    </row>
    <row r="2014" spans="1:3" x14ac:dyDescent="0.25">
      <c r="A2014" s="6">
        <v>766111</v>
      </c>
      <c r="B2014" s="4" t="s">
        <v>3647</v>
      </c>
      <c r="C2014" t="s">
        <v>3648</v>
      </c>
    </row>
    <row r="2015" spans="1:3" x14ac:dyDescent="0.25">
      <c r="A2015" s="6">
        <v>766114</v>
      </c>
      <c r="B2015" s="4" t="s">
        <v>3649</v>
      </c>
      <c r="C2015" t="s">
        <v>3650</v>
      </c>
    </row>
    <row r="2016" spans="1:3" x14ac:dyDescent="0.25">
      <c r="A2016" s="6">
        <v>766115</v>
      </c>
      <c r="B2016" s="4" t="s">
        <v>3651</v>
      </c>
      <c r="C2016" t="s">
        <v>3652</v>
      </c>
    </row>
    <row r="2017" spans="1:3" x14ac:dyDescent="0.25">
      <c r="A2017" s="6">
        <v>766116</v>
      </c>
      <c r="B2017" s="4" t="s">
        <v>3653</v>
      </c>
      <c r="C2017" t="s">
        <v>3654</v>
      </c>
    </row>
    <row r="2018" spans="1:3" x14ac:dyDescent="0.25">
      <c r="A2018" s="6">
        <v>766117</v>
      </c>
      <c r="B2018" s="4" t="s">
        <v>3655</v>
      </c>
      <c r="C2018" t="s">
        <v>3656</v>
      </c>
    </row>
    <row r="2019" spans="1:3" x14ac:dyDescent="0.25">
      <c r="A2019" s="6">
        <v>766120</v>
      </c>
      <c r="B2019" s="4" t="s">
        <v>3657</v>
      </c>
      <c r="C2019" t="s">
        <v>3658</v>
      </c>
    </row>
    <row r="2020" spans="1:3" x14ac:dyDescent="0.25">
      <c r="A2020" s="6">
        <v>766122</v>
      </c>
      <c r="B2020" s="4" t="s">
        <v>3659</v>
      </c>
      <c r="C2020" t="s">
        <v>3660</v>
      </c>
    </row>
    <row r="2021" spans="1:3" x14ac:dyDescent="0.25">
      <c r="A2021" s="6">
        <v>766128</v>
      </c>
      <c r="B2021" s="4" t="s">
        <v>3661</v>
      </c>
      <c r="C2021" t="s">
        <v>3662</v>
      </c>
    </row>
    <row r="2022" spans="1:3" x14ac:dyDescent="0.25">
      <c r="A2022" s="6">
        <v>766164</v>
      </c>
      <c r="B2022" s="4" t="s">
        <v>3663</v>
      </c>
      <c r="C2022" t="s">
        <v>3664</v>
      </c>
    </row>
    <row r="2023" spans="1:3" x14ac:dyDescent="0.25">
      <c r="A2023" s="6">
        <v>766169</v>
      </c>
      <c r="B2023" s="4" t="s">
        <v>3665</v>
      </c>
      <c r="C2023" t="s">
        <v>3666</v>
      </c>
    </row>
    <row r="2024" spans="1:3" x14ac:dyDescent="0.25">
      <c r="A2024" s="13">
        <v>766210</v>
      </c>
      <c r="B2024" s="4" t="s">
        <v>658</v>
      </c>
    </row>
    <row r="2025" spans="1:3" x14ac:dyDescent="0.25">
      <c r="A2025" s="13">
        <v>766211</v>
      </c>
      <c r="B2025" s="4" t="s">
        <v>658</v>
      </c>
    </row>
    <row r="2026" spans="1:3" x14ac:dyDescent="0.25">
      <c r="A2026" s="13">
        <v>766215</v>
      </c>
      <c r="B2026" s="4" t="s">
        <v>658</v>
      </c>
    </row>
    <row r="2027" spans="1:3" x14ac:dyDescent="0.25">
      <c r="A2027" s="13">
        <v>766216</v>
      </c>
      <c r="B2027" s="4" t="s">
        <v>658</v>
      </c>
    </row>
    <row r="2028" spans="1:3" x14ac:dyDescent="0.25">
      <c r="A2028" s="13">
        <v>766222</v>
      </c>
      <c r="B2028" s="4" t="s">
        <v>658</v>
      </c>
    </row>
    <row r="2029" spans="1:3" x14ac:dyDescent="0.25">
      <c r="A2029" s="6">
        <v>766298</v>
      </c>
      <c r="B2029" s="4" t="s">
        <v>3667</v>
      </c>
      <c r="C2029" t="s">
        <v>3668</v>
      </c>
    </row>
    <row r="2030" spans="1:3" x14ac:dyDescent="0.25">
      <c r="A2030" s="6">
        <v>766300</v>
      </c>
      <c r="B2030" s="4" t="s">
        <v>3667</v>
      </c>
      <c r="C2030" t="s">
        <v>3669</v>
      </c>
    </row>
    <row r="2031" spans="1:3" x14ac:dyDescent="0.25">
      <c r="A2031" s="6">
        <v>766301</v>
      </c>
      <c r="B2031" s="4" t="s">
        <v>3670</v>
      </c>
      <c r="C2031" t="s">
        <v>3671</v>
      </c>
    </row>
    <row r="2032" spans="1:3" x14ac:dyDescent="0.25">
      <c r="A2032" s="6">
        <v>766302</v>
      </c>
      <c r="B2032" s="4" t="s">
        <v>3672</v>
      </c>
      <c r="C2032" t="s">
        <v>3673</v>
      </c>
    </row>
    <row r="2033" spans="1:3" x14ac:dyDescent="0.25">
      <c r="A2033" s="6">
        <v>766310</v>
      </c>
      <c r="B2033" s="4" t="s">
        <v>3674</v>
      </c>
      <c r="C2033" t="s">
        <v>3675</v>
      </c>
    </row>
    <row r="2034" spans="1:3" x14ac:dyDescent="0.25">
      <c r="A2034" s="6">
        <v>766311</v>
      </c>
      <c r="B2034" s="4" t="s">
        <v>3676</v>
      </c>
      <c r="C2034" t="s">
        <v>3677</v>
      </c>
    </row>
    <row r="2035" spans="1:3" x14ac:dyDescent="0.25">
      <c r="A2035" s="25">
        <v>766312</v>
      </c>
      <c r="B2035" s="4" t="s">
        <v>3678</v>
      </c>
      <c r="C2035" t="s">
        <v>3679</v>
      </c>
    </row>
    <row r="2036" spans="1:3" x14ac:dyDescent="0.25">
      <c r="A2036" s="6">
        <v>766313</v>
      </c>
      <c r="B2036" s="4" t="s">
        <v>3680</v>
      </c>
      <c r="C2036" t="s">
        <v>3681</v>
      </c>
    </row>
    <row r="2037" spans="1:3" x14ac:dyDescent="0.25">
      <c r="A2037" s="6">
        <v>766315</v>
      </c>
      <c r="B2037" s="4" t="s">
        <v>3682</v>
      </c>
      <c r="C2037" t="s">
        <v>3683</v>
      </c>
    </row>
    <row r="2038" spans="1:3" x14ac:dyDescent="0.25">
      <c r="A2038" s="20">
        <v>766321</v>
      </c>
      <c r="B2038" s="4" t="s">
        <v>3684</v>
      </c>
      <c r="C2038" t="s">
        <v>3685</v>
      </c>
    </row>
    <row r="2039" spans="1:3" x14ac:dyDescent="0.25">
      <c r="A2039" s="6">
        <v>766322</v>
      </c>
      <c r="B2039" s="4" t="s">
        <v>3686</v>
      </c>
      <c r="C2039" t="s">
        <v>3687</v>
      </c>
    </row>
    <row r="2040" spans="1:3" x14ac:dyDescent="0.25">
      <c r="A2040" s="14">
        <v>766323</v>
      </c>
      <c r="B2040" s="4" t="s">
        <v>3529</v>
      </c>
    </row>
    <row r="2041" spans="1:3" x14ac:dyDescent="0.25">
      <c r="A2041" s="14">
        <v>766324</v>
      </c>
      <c r="B2041" s="4" t="s">
        <v>3529</v>
      </c>
    </row>
    <row r="2042" spans="1:3" x14ac:dyDescent="0.25">
      <c r="A2042" s="14">
        <v>766325</v>
      </c>
      <c r="B2042" s="4" t="s">
        <v>2907</v>
      </c>
      <c r="C2042" t="s">
        <v>3688</v>
      </c>
    </row>
    <row r="2043" spans="1:3" x14ac:dyDescent="0.25">
      <c r="A2043" s="14">
        <v>766326</v>
      </c>
      <c r="B2043" s="4" t="s">
        <v>2907</v>
      </c>
      <c r="C2043" t="s">
        <v>3689</v>
      </c>
    </row>
    <row r="2044" spans="1:3" x14ac:dyDescent="0.25">
      <c r="A2044" s="6">
        <v>766328</v>
      </c>
      <c r="B2044" s="4" t="s">
        <v>3690</v>
      </c>
      <c r="C2044" t="s">
        <v>3691</v>
      </c>
    </row>
    <row r="2045" spans="1:3" x14ac:dyDescent="0.25">
      <c r="A2045" s="6">
        <v>766331</v>
      </c>
      <c r="B2045" s="4" t="s">
        <v>3692</v>
      </c>
      <c r="C2045" t="s">
        <v>3693</v>
      </c>
    </row>
    <row r="2046" spans="1:3" x14ac:dyDescent="0.25">
      <c r="A2046" s="6">
        <v>766332</v>
      </c>
      <c r="B2046" s="4" t="s">
        <v>3694</v>
      </c>
      <c r="C2046" t="s">
        <v>3695</v>
      </c>
    </row>
    <row r="2047" spans="1:3" x14ac:dyDescent="0.25">
      <c r="A2047" s="6">
        <v>766335</v>
      </c>
      <c r="B2047" s="4" t="s">
        <v>3696</v>
      </c>
      <c r="C2047" t="s">
        <v>3697</v>
      </c>
    </row>
    <row r="2048" spans="1:3" x14ac:dyDescent="0.25">
      <c r="A2048" s="6">
        <v>766340</v>
      </c>
      <c r="B2048" s="4" t="s">
        <v>3698</v>
      </c>
      <c r="C2048" t="s">
        <v>3699</v>
      </c>
    </row>
    <row r="2049" spans="1:3" x14ac:dyDescent="0.25">
      <c r="A2049" s="14">
        <v>766342</v>
      </c>
      <c r="B2049" s="4" t="s">
        <v>658</v>
      </c>
    </row>
    <row r="2050" spans="1:3" x14ac:dyDescent="0.25">
      <c r="A2050" s="6">
        <v>766352</v>
      </c>
      <c r="B2050" s="4" t="s">
        <v>3700</v>
      </c>
      <c r="C2050" t="s">
        <v>3701</v>
      </c>
    </row>
    <row r="2051" spans="1:3" x14ac:dyDescent="0.25">
      <c r="A2051" s="6">
        <v>766356</v>
      </c>
      <c r="B2051" s="4" t="s">
        <v>3702</v>
      </c>
      <c r="C2051" t="s">
        <v>3703</v>
      </c>
    </row>
    <row r="2052" spans="1:3" x14ac:dyDescent="0.25">
      <c r="A2052" s="6">
        <v>766358</v>
      </c>
      <c r="B2052" s="4" t="s">
        <v>3704</v>
      </c>
      <c r="C2052" t="s">
        <v>3705</v>
      </c>
    </row>
    <row r="2053" spans="1:3" x14ac:dyDescent="0.25">
      <c r="A2053" s="6">
        <v>766359</v>
      </c>
      <c r="B2053" s="4" t="s">
        <v>3706</v>
      </c>
      <c r="C2053" t="s">
        <v>3707</v>
      </c>
    </row>
    <row r="2054" spans="1:3" x14ac:dyDescent="0.25">
      <c r="A2054" s="6">
        <v>766362</v>
      </c>
      <c r="B2054" s="4" t="s">
        <v>3708</v>
      </c>
      <c r="C2054" t="s">
        <v>3709</v>
      </c>
    </row>
    <row r="2055" spans="1:3" x14ac:dyDescent="0.25">
      <c r="A2055" s="6">
        <v>766363</v>
      </c>
      <c r="B2055" s="4" t="s">
        <v>3710</v>
      </c>
      <c r="C2055" t="s">
        <v>3711</v>
      </c>
    </row>
    <row r="2056" spans="1:3" x14ac:dyDescent="0.25">
      <c r="A2056" s="6">
        <v>766364</v>
      </c>
      <c r="B2056" s="4" t="s">
        <v>3712</v>
      </c>
      <c r="C2056" t="s">
        <v>3713</v>
      </c>
    </row>
    <row r="2057" spans="1:3" x14ac:dyDescent="0.25">
      <c r="A2057" s="6">
        <v>766365</v>
      </c>
      <c r="B2057" s="4" t="s">
        <v>3714</v>
      </c>
      <c r="C2057" t="s">
        <v>3715</v>
      </c>
    </row>
    <row r="2058" spans="1:3" x14ac:dyDescent="0.25">
      <c r="A2058" s="6">
        <v>766366</v>
      </c>
      <c r="B2058" s="4" t="s">
        <v>3716</v>
      </c>
      <c r="C2058" t="s">
        <v>3717</v>
      </c>
    </row>
    <row r="2059" spans="1:3" x14ac:dyDescent="0.25">
      <c r="A2059" s="6">
        <v>766367</v>
      </c>
      <c r="B2059" s="4" t="s">
        <v>3718</v>
      </c>
      <c r="C2059" t="s">
        <v>3719</v>
      </c>
    </row>
    <row r="2060" spans="1:3" x14ac:dyDescent="0.25">
      <c r="A2060" s="6">
        <v>766368</v>
      </c>
      <c r="B2060" s="4" t="s">
        <v>3720</v>
      </c>
      <c r="C2060" t="s">
        <v>3721</v>
      </c>
    </row>
    <row r="2061" spans="1:3" x14ac:dyDescent="0.25">
      <c r="A2061" s="6">
        <v>766369</v>
      </c>
      <c r="B2061" s="4" t="s">
        <v>3722</v>
      </c>
      <c r="C2061" t="s">
        <v>3723</v>
      </c>
    </row>
    <row r="2062" spans="1:3" x14ac:dyDescent="0.25">
      <c r="A2062" s="6">
        <v>766371</v>
      </c>
      <c r="B2062" s="4" t="s">
        <v>3722</v>
      </c>
      <c r="C2062" t="s">
        <v>3724</v>
      </c>
    </row>
    <row r="2063" spans="1:3" x14ac:dyDescent="0.25">
      <c r="A2063" s="6">
        <v>766372</v>
      </c>
      <c r="B2063" s="4" t="s">
        <v>3722</v>
      </c>
      <c r="C2063" t="s">
        <v>3725</v>
      </c>
    </row>
    <row r="2064" spans="1:3" x14ac:dyDescent="0.25">
      <c r="A2064" s="19">
        <v>766380</v>
      </c>
      <c r="B2064" s="4" t="s">
        <v>3726</v>
      </c>
      <c r="C2064" t="s">
        <v>3727</v>
      </c>
    </row>
    <row r="2065" spans="1:3" x14ac:dyDescent="0.25">
      <c r="A2065" s="19">
        <v>766389</v>
      </c>
      <c r="B2065" s="4" t="s">
        <v>3728</v>
      </c>
      <c r="C2065" t="s">
        <v>3729</v>
      </c>
    </row>
    <row r="2066" spans="1:3" x14ac:dyDescent="0.25">
      <c r="A2066" s="6">
        <v>766390</v>
      </c>
      <c r="B2066" s="4" t="s">
        <v>3730</v>
      </c>
      <c r="C2066" t="s">
        <v>3731</v>
      </c>
    </row>
    <row r="2067" spans="1:3" x14ac:dyDescent="0.25">
      <c r="A2067" s="6">
        <v>766393</v>
      </c>
      <c r="B2067" s="4" t="s">
        <v>3732</v>
      </c>
      <c r="C2067" t="s">
        <v>3733</v>
      </c>
    </row>
    <row r="2068" spans="1:3" x14ac:dyDescent="0.25">
      <c r="A2068" s="6">
        <v>766395</v>
      </c>
      <c r="B2068" t="s">
        <v>3734</v>
      </c>
      <c r="C2068" t="s">
        <v>3735</v>
      </c>
    </row>
    <row r="2069" spans="1:3" x14ac:dyDescent="0.25">
      <c r="A2069" s="6">
        <v>766396</v>
      </c>
      <c r="B2069" s="4" t="s">
        <v>3736</v>
      </c>
      <c r="C2069" t="s">
        <v>3737</v>
      </c>
    </row>
    <row r="2070" spans="1:3" x14ac:dyDescent="0.25">
      <c r="A2070" s="14">
        <v>766450</v>
      </c>
      <c r="B2070" s="4" t="s">
        <v>658</v>
      </c>
    </row>
    <row r="2071" spans="1:3" x14ac:dyDescent="0.25">
      <c r="A2071" s="14">
        <v>766451</v>
      </c>
      <c r="B2071" s="4" t="s">
        <v>3529</v>
      </c>
    </row>
    <row r="2072" spans="1:3" x14ac:dyDescent="0.25">
      <c r="A2072" s="14">
        <v>766452</v>
      </c>
      <c r="B2072" s="4" t="s">
        <v>3529</v>
      </c>
    </row>
    <row r="2073" spans="1:3" x14ac:dyDescent="0.25">
      <c r="A2073" s="14">
        <v>766453</v>
      </c>
      <c r="B2073" s="4" t="s">
        <v>3529</v>
      </c>
    </row>
    <row r="2074" spans="1:3" x14ac:dyDescent="0.25">
      <c r="A2074" s="6">
        <v>766456</v>
      </c>
      <c r="B2074" s="4" t="s">
        <v>3738</v>
      </c>
      <c r="C2074" t="s">
        <v>3739</v>
      </c>
    </row>
    <row r="2075" spans="1:3" x14ac:dyDescent="0.25">
      <c r="A2075" s="13">
        <v>766463</v>
      </c>
      <c r="B2075" s="4" t="s">
        <v>658</v>
      </c>
    </row>
    <row r="2076" spans="1:3" x14ac:dyDescent="0.25">
      <c r="A2076" s="14">
        <v>766465</v>
      </c>
      <c r="B2076" s="4" t="s">
        <v>3529</v>
      </c>
    </row>
    <row r="2077" spans="1:3" x14ac:dyDescent="0.25">
      <c r="A2077" s="6">
        <v>766466</v>
      </c>
      <c r="B2077" s="4" t="s">
        <v>3740</v>
      </c>
      <c r="C2077" t="s">
        <v>3741</v>
      </c>
    </row>
    <row r="2078" spans="1:3" x14ac:dyDescent="0.25">
      <c r="A2078" s="13">
        <v>766468</v>
      </c>
      <c r="B2078" s="4" t="s">
        <v>658</v>
      </c>
    </row>
    <row r="2079" spans="1:3" x14ac:dyDescent="0.25">
      <c r="A2079" s="6">
        <v>766469</v>
      </c>
      <c r="B2079" s="4" t="s">
        <v>3742</v>
      </c>
      <c r="C2079" t="s">
        <v>3743</v>
      </c>
    </row>
    <row r="2080" spans="1:3" x14ac:dyDescent="0.25">
      <c r="A2080" s="6">
        <v>766520</v>
      </c>
      <c r="B2080" s="4" t="s">
        <v>3744</v>
      </c>
      <c r="C2080" t="s">
        <v>3745</v>
      </c>
    </row>
    <row r="2081" spans="1:3" x14ac:dyDescent="0.25">
      <c r="A2081" s="18">
        <v>766525</v>
      </c>
      <c r="B2081" s="4" t="s">
        <v>3746</v>
      </c>
      <c r="C2081" t="s">
        <v>3747</v>
      </c>
    </row>
    <row r="2082" spans="1:3" x14ac:dyDescent="0.25">
      <c r="A2082" s="6">
        <v>766526</v>
      </c>
      <c r="B2082" s="4" t="s">
        <v>3748</v>
      </c>
      <c r="C2082" t="s">
        <v>3749</v>
      </c>
    </row>
    <row r="2083" spans="1:3" x14ac:dyDescent="0.25">
      <c r="A2083" s="6">
        <v>766542</v>
      </c>
      <c r="B2083" s="4" t="s">
        <v>3750</v>
      </c>
      <c r="C2083" t="s">
        <v>3751</v>
      </c>
    </row>
    <row r="2084" spans="1:3" x14ac:dyDescent="0.25">
      <c r="A2084" s="6">
        <v>766543</v>
      </c>
      <c r="B2084" s="4" t="s">
        <v>3752</v>
      </c>
      <c r="C2084" t="s">
        <v>3753</v>
      </c>
    </row>
    <row r="2085" spans="1:3" x14ac:dyDescent="0.25">
      <c r="A2085" s="21">
        <v>766544</v>
      </c>
      <c r="B2085" s="4" t="s">
        <v>658</v>
      </c>
    </row>
    <row r="2086" spans="1:3" x14ac:dyDescent="0.25">
      <c r="A2086" s="21">
        <v>766548</v>
      </c>
      <c r="B2086" s="4" t="s">
        <v>658</v>
      </c>
    </row>
    <row r="2087" spans="1:3" x14ac:dyDescent="0.25">
      <c r="A2087" s="6">
        <v>766601</v>
      </c>
      <c r="B2087" s="4" t="s">
        <v>3754</v>
      </c>
      <c r="C2087" t="s">
        <v>3755</v>
      </c>
    </row>
    <row r="2088" spans="1:3" x14ac:dyDescent="0.25">
      <c r="A2088" s="6">
        <v>766602</v>
      </c>
      <c r="B2088" s="4" t="s">
        <v>3756</v>
      </c>
      <c r="C2088" t="s">
        <v>3757</v>
      </c>
    </row>
    <row r="2089" spans="1:3" x14ac:dyDescent="0.25">
      <c r="A2089" s="14">
        <v>766603</v>
      </c>
      <c r="B2089" s="4" t="s">
        <v>3529</v>
      </c>
    </row>
    <row r="2090" spans="1:3" x14ac:dyDescent="0.25">
      <c r="A2090" s="6">
        <v>766605</v>
      </c>
      <c r="B2090" s="4" t="s">
        <v>3758</v>
      </c>
      <c r="C2090" t="s">
        <v>3759</v>
      </c>
    </row>
    <row r="2091" spans="1:3" x14ac:dyDescent="0.25">
      <c r="A2091" s="6">
        <v>766611</v>
      </c>
      <c r="B2091" s="4" t="s">
        <v>3760</v>
      </c>
      <c r="C2091" t="s">
        <v>3761</v>
      </c>
    </row>
    <row r="2092" spans="1:3" x14ac:dyDescent="0.25">
      <c r="A2092" s="6">
        <v>766614</v>
      </c>
      <c r="B2092" s="4" t="s">
        <v>3762</v>
      </c>
      <c r="C2092" t="s">
        <v>3763</v>
      </c>
    </row>
    <row r="2093" spans="1:3" x14ac:dyDescent="0.25">
      <c r="A2093" s="6">
        <v>766616</v>
      </c>
      <c r="B2093" s="4" t="s">
        <v>3764</v>
      </c>
      <c r="C2093" t="s">
        <v>3765</v>
      </c>
    </row>
    <row r="2094" spans="1:3" x14ac:dyDescent="0.25">
      <c r="A2094" s="6">
        <v>766617</v>
      </c>
      <c r="B2094" s="4" t="s">
        <v>3766</v>
      </c>
      <c r="C2094" t="s">
        <v>3767</v>
      </c>
    </row>
    <row r="2095" spans="1:3" x14ac:dyDescent="0.25">
      <c r="A2095" s="6">
        <v>766618</v>
      </c>
      <c r="B2095" s="4" t="s">
        <v>3768</v>
      </c>
      <c r="C2095" t="s">
        <v>3769</v>
      </c>
    </row>
    <row r="2096" spans="1:3" x14ac:dyDescent="0.25">
      <c r="A2096" s="6">
        <v>766619</v>
      </c>
      <c r="B2096" s="4" t="s">
        <v>3770</v>
      </c>
      <c r="C2096" t="s">
        <v>3771</v>
      </c>
    </row>
    <row r="2097" spans="1:3" x14ac:dyDescent="0.25">
      <c r="A2097" s="6">
        <v>766660</v>
      </c>
      <c r="B2097" s="4" t="s">
        <v>3772</v>
      </c>
      <c r="C2097" t="s">
        <v>3773</v>
      </c>
    </row>
    <row r="2098" spans="1:3" x14ac:dyDescent="0.25">
      <c r="A2098" s="6">
        <v>766665</v>
      </c>
      <c r="B2098" s="4" t="s">
        <v>3774</v>
      </c>
      <c r="C2098" t="s">
        <v>3775</v>
      </c>
    </row>
    <row r="2099" spans="1:3" x14ac:dyDescent="0.25">
      <c r="A2099" s="6">
        <v>766677</v>
      </c>
      <c r="B2099" s="4" t="s">
        <v>3776</v>
      </c>
      <c r="C2099" t="s">
        <v>3777</v>
      </c>
    </row>
    <row r="2100" spans="1:3" x14ac:dyDescent="0.25">
      <c r="A2100" s="6">
        <v>766678</v>
      </c>
      <c r="B2100" s="4" t="s">
        <v>3778</v>
      </c>
      <c r="C2100" t="s">
        <v>3779</v>
      </c>
    </row>
    <row r="2101" spans="1:3" x14ac:dyDescent="0.25">
      <c r="A2101" s="6">
        <v>766703</v>
      </c>
      <c r="B2101" s="4" t="s">
        <v>3780</v>
      </c>
      <c r="C2101" t="s">
        <v>3781</v>
      </c>
    </row>
    <row r="2102" spans="1:3" x14ac:dyDescent="0.25">
      <c r="A2102" s="6">
        <v>766704</v>
      </c>
      <c r="B2102" s="4" t="s">
        <v>3782</v>
      </c>
      <c r="C2102" t="s">
        <v>3783</v>
      </c>
    </row>
    <row r="2103" spans="1:3" x14ac:dyDescent="0.25">
      <c r="A2103" s="6">
        <v>766706</v>
      </c>
      <c r="B2103" s="4" t="s">
        <v>3784</v>
      </c>
      <c r="C2103" t="s">
        <v>3785</v>
      </c>
    </row>
    <row r="2104" spans="1:3" x14ac:dyDescent="0.25">
      <c r="A2104" s="6">
        <v>766710</v>
      </c>
      <c r="B2104" s="4" t="s">
        <v>3786</v>
      </c>
      <c r="C2104" t="s">
        <v>3787</v>
      </c>
    </row>
    <row r="2105" spans="1:3" x14ac:dyDescent="0.25">
      <c r="A2105" s="6">
        <v>766720</v>
      </c>
      <c r="B2105" s="4" t="s">
        <v>3788</v>
      </c>
      <c r="C2105" t="s">
        <v>3789</v>
      </c>
    </row>
    <row r="2106" spans="1:3" x14ac:dyDescent="0.25">
      <c r="A2106" s="6">
        <v>766888</v>
      </c>
      <c r="B2106" s="4" t="s">
        <v>3790</v>
      </c>
      <c r="C2106" t="s">
        <v>3791</v>
      </c>
    </row>
    <row r="2107" spans="1:3" x14ac:dyDescent="0.25">
      <c r="A2107" s="6">
        <v>766889</v>
      </c>
      <c r="B2107" s="4" t="s">
        <v>3792</v>
      </c>
      <c r="C2107" t="s">
        <v>3793</v>
      </c>
    </row>
    <row r="2108" spans="1:3" x14ac:dyDescent="0.25">
      <c r="A2108" s="6">
        <v>766913</v>
      </c>
      <c r="B2108" s="4" t="s">
        <v>3794</v>
      </c>
      <c r="C2108" t="s">
        <v>3795</v>
      </c>
    </row>
    <row r="2109" spans="1:3" x14ac:dyDescent="0.25">
      <c r="A2109" s="6">
        <v>766915</v>
      </c>
      <c r="B2109" s="4" t="s">
        <v>3796</v>
      </c>
      <c r="C2109" t="s">
        <v>3797</v>
      </c>
    </row>
    <row r="2110" spans="1:3" x14ac:dyDescent="0.25">
      <c r="A2110" s="6">
        <v>766916</v>
      </c>
      <c r="B2110" s="4" t="s">
        <v>3798</v>
      </c>
      <c r="C2110" t="s">
        <v>3799</v>
      </c>
    </row>
    <row r="2111" spans="1:3" x14ac:dyDescent="0.25">
      <c r="A2111" s="6">
        <v>766923</v>
      </c>
      <c r="B2111" s="4" t="s">
        <v>3800</v>
      </c>
      <c r="C2111" t="s">
        <v>3801</v>
      </c>
    </row>
    <row r="2112" spans="1:3" x14ac:dyDescent="0.25">
      <c r="A2112" s="6">
        <v>766924</v>
      </c>
      <c r="B2112" s="4" t="s">
        <v>3802</v>
      </c>
      <c r="C2112" t="s">
        <v>3803</v>
      </c>
    </row>
    <row r="2113" spans="1:3" x14ac:dyDescent="0.25">
      <c r="A2113" s="6">
        <v>766925</v>
      </c>
      <c r="B2113" s="4" t="s">
        <v>3804</v>
      </c>
      <c r="C2113" t="s">
        <v>3805</v>
      </c>
    </row>
    <row r="2114" spans="1:3" x14ac:dyDescent="0.25">
      <c r="A2114" s="6">
        <v>766927</v>
      </c>
      <c r="B2114" s="4" t="s">
        <v>3806</v>
      </c>
      <c r="C2114" t="s">
        <v>3807</v>
      </c>
    </row>
    <row r="2115" spans="1:3" x14ac:dyDescent="0.25">
      <c r="A2115" s="6">
        <v>766940</v>
      </c>
      <c r="B2115" s="4" t="s">
        <v>3808</v>
      </c>
      <c r="C2115" t="s">
        <v>3809</v>
      </c>
    </row>
    <row r="2116" spans="1:3" x14ac:dyDescent="0.25">
      <c r="A2116" s="6">
        <v>766941</v>
      </c>
      <c r="B2116" s="4" t="s">
        <v>3810</v>
      </c>
      <c r="C2116" t="s">
        <v>3811</v>
      </c>
    </row>
    <row r="2117" spans="1:3" x14ac:dyDescent="0.25">
      <c r="A2117" s="6">
        <v>766950</v>
      </c>
      <c r="B2117" s="4" t="s">
        <v>3812</v>
      </c>
      <c r="C2117" t="s">
        <v>3813</v>
      </c>
    </row>
    <row r="2118" spans="1:3" x14ac:dyDescent="0.25">
      <c r="A2118" s="6">
        <v>766960</v>
      </c>
      <c r="B2118" s="4" t="s">
        <v>3814</v>
      </c>
      <c r="C2118" t="s">
        <v>3815</v>
      </c>
    </row>
    <row r="2119" spans="1:3" x14ac:dyDescent="0.25">
      <c r="A2119" s="6">
        <v>766994</v>
      </c>
      <c r="B2119" s="4" t="s">
        <v>3816</v>
      </c>
      <c r="C2119" t="s">
        <v>3817</v>
      </c>
    </row>
    <row r="2120" spans="1:3" x14ac:dyDescent="0.25">
      <c r="A2120" s="6">
        <v>766995</v>
      </c>
      <c r="B2120" s="4" t="s">
        <v>3818</v>
      </c>
      <c r="C2120" t="s">
        <v>3819</v>
      </c>
    </row>
    <row r="2121" spans="1:3" x14ac:dyDescent="0.25">
      <c r="A2121" s="6">
        <v>766996</v>
      </c>
      <c r="B2121" s="4" t="s">
        <v>3820</v>
      </c>
      <c r="C2121" t="s">
        <v>3821</v>
      </c>
    </row>
    <row r="2122" spans="1:3" x14ac:dyDescent="0.25">
      <c r="A2122" s="6">
        <v>766997</v>
      </c>
      <c r="B2122" s="4" t="s">
        <v>3822</v>
      </c>
      <c r="C2122" t="s">
        <v>3823</v>
      </c>
    </row>
    <row r="2123" spans="1:3" x14ac:dyDescent="0.25">
      <c r="A2123" s="6">
        <v>766998</v>
      </c>
      <c r="B2123" s="4" t="s">
        <v>3824</v>
      </c>
      <c r="C2123" t="s">
        <v>3825</v>
      </c>
    </row>
    <row r="2124" spans="1:3" x14ac:dyDescent="0.25">
      <c r="A2124" s="6">
        <v>766999</v>
      </c>
      <c r="B2124" s="4" t="s">
        <v>3826</v>
      </c>
      <c r="C2124" t="s">
        <v>3827</v>
      </c>
    </row>
    <row r="2125" spans="1:3" x14ac:dyDescent="0.25">
      <c r="A2125" s="6">
        <v>767101</v>
      </c>
      <c r="B2125" s="4" t="s">
        <v>3828</v>
      </c>
      <c r="C2125" t="s">
        <v>3829</v>
      </c>
    </row>
    <row r="2126" spans="1:3" x14ac:dyDescent="0.25">
      <c r="A2126" s="6">
        <v>767102</v>
      </c>
      <c r="B2126" s="4" t="s">
        <v>3830</v>
      </c>
      <c r="C2126" t="s">
        <v>3831</v>
      </c>
    </row>
    <row r="2127" spans="1:3" x14ac:dyDescent="0.25">
      <c r="A2127" s="13">
        <v>767106</v>
      </c>
      <c r="B2127" s="4" t="s">
        <v>658</v>
      </c>
    </row>
    <row r="2128" spans="1:3" x14ac:dyDescent="0.25">
      <c r="A2128" s="6">
        <v>767107</v>
      </c>
      <c r="B2128" s="4" t="s">
        <v>3832</v>
      </c>
      <c r="C2128" t="s">
        <v>3833</v>
      </c>
    </row>
    <row r="2129" spans="1:3" x14ac:dyDescent="0.25">
      <c r="A2129" s="6">
        <v>767110</v>
      </c>
      <c r="B2129" s="4" t="s">
        <v>3834</v>
      </c>
      <c r="C2129" t="s">
        <v>3835</v>
      </c>
    </row>
    <row r="2130" spans="1:3" x14ac:dyDescent="0.25">
      <c r="A2130" s="6">
        <v>767112</v>
      </c>
      <c r="B2130" s="4" t="s">
        <v>3836</v>
      </c>
      <c r="C2130" t="s">
        <v>3837</v>
      </c>
    </row>
    <row r="2131" spans="1:3" x14ac:dyDescent="0.25">
      <c r="A2131" s="6">
        <v>767122</v>
      </c>
      <c r="B2131" s="4" t="s">
        <v>3838</v>
      </c>
      <c r="C2131" t="s">
        <v>3839</v>
      </c>
    </row>
    <row r="2132" spans="1:3" x14ac:dyDescent="0.25">
      <c r="A2132" s="6">
        <v>767125</v>
      </c>
      <c r="B2132" s="4" t="s">
        <v>3840</v>
      </c>
      <c r="C2132" t="s">
        <v>3841</v>
      </c>
    </row>
    <row r="2133" spans="1:3" x14ac:dyDescent="0.25">
      <c r="A2133" s="6">
        <v>767129</v>
      </c>
      <c r="B2133" s="4" t="s">
        <v>3840</v>
      </c>
      <c r="C2133" t="s">
        <v>3842</v>
      </c>
    </row>
    <row r="2134" spans="1:3" x14ac:dyDescent="0.25">
      <c r="A2134" s="6">
        <v>767131</v>
      </c>
      <c r="B2134" s="4" t="s">
        <v>3843</v>
      </c>
      <c r="C2134" t="s">
        <v>3844</v>
      </c>
    </row>
    <row r="2135" spans="1:3" x14ac:dyDescent="0.25">
      <c r="A2135" s="6">
        <v>767132</v>
      </c>
      <c r="B2135" s="4" t="s">
        <v>3845</v>
      </c>
      <c r="C2135" t="s">
        <v>3846</v>
      </c>
    </row>
    <row r="2136" spans="1:3" x14ac:dyDescent="0.25">
      <c r="A2136" s="6">
        <v>767133</v>
      </c>
      <c r="B2136" s="4" t="s">
        <v>3847</v>
      </c>
      <c r="C2136" t="s">
        <v>3848</v>
      </c>
    </row>
    <row r="2137" spans="1:3" x14ac:dyDescent="0.25">
      <c r="A2137" s="13">
        <v>767135</v>
      </c>
      <c r="B2137" s="4" t="s">
        <v>912</v>
      </c>
    </row>
    <row r="2138" spans="1:3" x14ac:dyDescent="0.25">
      <c r="A2138" s="6">
        <v>767136</v>
      </c>
      <c r="B2138" s="4" t="s">
        <v>3849</v>
      </c>
      <c r="C2138" t="s">
        <v>3850</v>
      </c>
    </row>
    <row r="2139" spans="1:3" x14ac:dyDescent="0.25">
      <c r="A2139" s="6">
        <v>767139</v>
      </c>
      <c r="B2139" s="4" t="s">
        <v>3851</v>
      </c>
      <c r="C2139" t="s">
        <v>3852</v>
      </c>
    </row>
    <row r="2140" spans="1:3" x14ac:dyDescent="0.25">
      <c r="A2140" s="6">
        <v>767150</v>
      </c>
      <c r="B2140" s="4" t="s">
        <v>3853</v>
      </c>
      <c r="C2140" t="s">
        <v>3854</v>
      </c>
    </row>
    <row r="2141" spans="1:3" x14ac:dyDescent="0.25">
      <c r="A2141" s="13">
        <v>767403</v>
      </c>
      <c r="B2141" s="4" t="s">
        <v>912</v>
      </c>
      <c r="C2141" t="s">
        <v>3855</v>
      </c>
    </row>
    <row r="2142" spans="1:3" x14ac:dyDescent="0.25">
      <c r="A2142" s="13">
        <v>767406</v>
      </c>
      <c r="B2142" s="4" t="s">
        <v>912</v>
      </c>
      <c r="C2142" t="s">
        <v>3856</v>
      </c>
    </row>
    <row r="2143" spans="1:3" x14ac:dyDescent="0.25">
      <c r="A2143" s="13">
        <v>767410</v>
      </c>
      <c r="B2143" s="4" t="s">
        <v>912</v>
      </c>
      <c r="C2143" t="s">
        <v>3857</v>
      </c>
    </row>
    <row r="2144" spans="1:3" x14ac:dyDescent="0.25">
      <c r="A2144" s="6">
        <v>767413</v>
      </c>
      <c r="B2144" s="4" t="s">
        <v>3858</v>
      </c>
      <c r="C2144" t="s">
        <v>3859</v>
      </c>
    </row>
    <row r="2145" spans="1:3" x14ac:dyDescent="0.25">
      <c r="A2145" s="6">
        <v>767415</v>
      </c>
      <c r="B2145" s="4" t="s">
        <v>3860</v>
      </c>
      <c r="C2145" t="s">
        <v>3861</v>
      </c>
    </row>
    <row r="2146" spans="1:3" x14ac:dyDescent="0.25">
      <c r="A2146" s="6">
        <v>767416</v>
      </c>
      <c r="B2146" s="4" t="s">
        <v>3862</v>
      </c>
      <c r="C2146" t="s">
        <v>3863</v>
      </c>
    </row>
    <row r="2147" spans="1:3" x14ac:dyDescent="0.25">
      <c r="A2147" s="13">
        <v>767418</v>
      </c>
      <c r="B2147" s="4" t="s">
        <v>912</v>
      </c>
      <c r="C2147" t="s">
        <v>3864</v>
      </c>
    </row>
    <row r="2148" spans="1:3" x14ac:dyDescent="0.25">
      <c r="A2148" s="13">
        <v>767420</v>
      </c>
      <c r="B2148" s="4" t="s">
        <v>912</v>
      </c>
      <c r="C2148" t="s">
        <v>3865</v>
      </c>
    </row>
    <row r="2149" spans="1:3" x14ac:dyDescent="0.25">
      <c r="A2149" s="13">
        <v>767428</v>
      </c>
      <c r="B2149" s="4" t="s">
        <v>912</v>
      </c>
      <c r="C2149" t="s">
        <v>3866</v>
      </c>
    </row>
    <row r="2150" spans="1:3" x14ac:dyDescent="0.25">
      <c r="A2150" s="13">
        <v>767430</v>
      </c>
      <c r="B2150" s="4" t="s">
        <v>912</v>
      </c>
      <c r="C2150" t="s">
        <v>3867</v>
      </c>
    </row>
    <row r="2151" spans="1:3" x14ac:dyDescent="0.25">
      <c r="A2151" s="13">
        <v>767433</v>
      </c>
      <c r="B2151" s="4" t="s">
        <v>912</v>
      </c>
      <c r="C2151" t="s">
        <v>3868</v>
      </c>
    </row>
    <row r="2152" spans="1:3" x14ac:dyDescent="0.25">
      <c r="A2152" s="13">
        <v>767438</v>
      </c>
      <c r="B2152" s="4" t="s">
        <v>912</v>
      </c>
      <c r="C2152" t="s">
        <v>3869</v>
      </c>
    </row>
    <row r="2153" spans="1:3" x14ac:dyDescent="0.25">
      <c r="A2153" s="6">
        <v>767500</v>
      </c>
      <c r="B2153" s="4" t="s">
        <v>3870</v>
      </c>
      <c r="C2153" t="s">
        <v>3871</v>
      </c>
    </row>
    <row r="2154" spans="1:3" x14ac:dyDescent="0.25">
      <c r="A2154" s="6">
        <v>767539</v>
      </c>
      <c r="B2154" s="4" t="s">
        <v>3872</v>
      </c>
      <c r="C2154" t="s">
        <v>3873</v>
      </c>
    </row>
    <row r="2155" spans="1:3" x14ac:dyDescent="0.25">
      <c r="A2155" s="6">
        <v>767541</v>
      </c>
      <c r="B2155" s="4" t="s">
        <v>3872</v>
      </c>
      <c r="C2155" t="s">
        <v>3874</v>
      </c>
    </row>
    <row r="2156" spans="1:3" x14ac:dyDescent="0.25">
      <c r="A2156" s="6">
        <v>767542</v>
      </c>
      <c r="B2156" s="4" t="s">
        <v>3875</v>
      </c>
      <c r="C2156" t="s">
        <v>3876</v>
      </c>
    </row>
    <row r="2157" spans="1:3" x14ac:dyDescent="0.25">
      <c r="A2157" s="6">
        <v>767547</v>
      </c>
      <c r="B2157" t="s">
        <v>3877</v>
      </c>
      <c r="C2157" t="s">
        <v>3878</v>
      </c>
    </row>
    <row r="2158" spans="1:3" x14ac:dyDescent="0.25">
      <c r="A2158" s="6">
        <v>767552</v>
      </c>
      <c r="B2158" s="4" t="s">
        <v>3879</v>
      </c>
      <c r="C2158" t="s">
        <v>3880</v>
      </c>
    </row>
    <row r="2159" spans="1:3" x14ac:dyDescent="0.25">
      <c r="A2159" s="6">
        <v>767559</v>
      </c>
      <c r="B2159" s="4" t="s">
        <v>3881</v>
      </c>
      <c r="C2159" t="s">
        <v>3882</v>
      </c>
    </row>
    <row r="2160" spans="1:3" x14ac:dyDescent="0.25">
      <c r="A2160" s="6">
        <v>767564</v>
      </c>
      <c r="B2160" s="4" t="s">
        <v>3883</v>
      </c>
      <c r="C2160" t="s">
        <v>3884</v>
      </c>
    </row>
    <row r="2161" spans="1:3" x14ac:dyDescent="0.25">
      <c r="A2161" s="6">
        <v>767565</v>
      </c>
      <c r="B2161" s="4" t="s">
        <v>3885</v>
      </c>
      <c r="C2161" t="s">
        <v>3886</v>
      </c>
    </row>
    <row r="2162" spans="1:3" x14ac:dyDescent="0.25">
      <c r="A2162" s="6">
        <v>767571</v>
      </c>
      <c r="B2162" s="4" t="s">
        <v>3887</v>
      </c>
      <c r="C2162" t="s">
        <v>3888</v>
      </c>
    </row>
    <row r="2163" spans="1:3" x14ac:dyDescent="0.25">
      <c r="A2163" s="6">
        <v>767572</v>
      </c>
      <c r="B2163" s="4" t="s">
        <v>3889</v>
      </c>
      <c r="C2163" t="s">
        <v>3890</v>
      </c>
    </row>
    <row r="2164" spans="1:3" x14ac:dyDescent="0.25">
      <c r="A2164" s="6">
        <v>767573</v>
      </c>
      <c r="B2164" s="4" t="s">
        <v>3891</v>
      </c>
      <c r="C2164" t="s">
        <v>3892</v>
      </c>
    </row>
    <row r="2165" spans="1:3" x14ac:dyDescent="0.25">
      <c r="A2165" s="6">
        <v>767574</v>
      </c>
      <c r="B2165" s="4" t="s">
        <v>3893</v>
      </c>
      <c r="C2165" t="s">
        <v>3894</v>
      </c>
    </row>
    <row r="2166" spans="1:3" x14ac:dyDescent="0.25">
      <c r="A2166" s="6">
        <v>767576</v>
      </c>
      <c r="B2166" s="4" t="s">
        <v>3895</v>
      </c>
      <c r="C2166" t="s">
        <v>3896</v>
      </c>
    </row>
    <row r="2167" spans="1:3" x14ac:dyDescent="0.25">
      <c r="A2167" s="6">
        <v>767577</v>
      </c>
      <c r="B2167" s="4" t="s">
        <v>3897</v>
      </c>
      <c r="C2167" t="s">
        <v>3898</v>
      </c>
    </row>
    <row r="2168" spans="1:3" x14ac:dyDescent="0.25">
      <c r="A2168" s="6">
        <v>767591</v>
      </c>
      <c r="B2168" s="4" t="s">
        <v>3899</v>
      </c>
      <c r="C2168" t="s">
        <v>3900</v>
      </c>
    </row>
    <row r="2169" spans="1:3" x14ac:dyDescent="0.25">
      <c r="A2169" s="6">
        <v>767592</v>
      </c>
      <c r="B2169" s="4" t="s">
        <v>3899</v>
      </c>
      <c r="C2169" t="s">
        <v>3901</v>
      </c>
    </row>
    <row r="2170" spans="1:3" x14ac:dyDescent="0.25">
      <c r="A2170" s="6">
        <v>767593</v>
      </c>
      <c r="B2170" s="4" t="s">
        <v>3899</v>
      </c>
      <c r="C2170" t="s">
        <v>3902</v>
      </c>
    </row>
    <row r="2171" spans="1:3" x14ac:dyDescent="0.25">
      <c r="A2171" s="6">
        <v>767610</v>
      </c>
      <c r="B2171" t="s">
        <v>3903</v>
      </c>
      <c r="C2171" t="s">
        <v>3904</v>
      </c>
    </row>
    <row r="2172" spans="1:3" x14ac:dyDescent="0.25">
      <c r="A2172" s="6">
        <v>767614</v>
      </c>
      <c r="B2172" t="s">
        <v>3905</v>
      </c>
      <c r="C2172" t="s">
        <v>3906</v>
      </c>
    </row>
    <row r="2173" spans="1:3" x14ac:dyDescent="0.25">
      <c r="A2173" s="6">
        <v>767636</v>
      </c>
      <c r="B2173" t="s">
        <v>3907</v>
      </c>
      <c r="C2173" t="s">
        <v>3908</v>
      </c>
    </row>
    <row r="2174" spans="1:3" x14ac:dyDescent="0.25">
      <c r="A2174" s="6">
        <v>767637</v>
      </c>
      <c r="B2174" s="4" t="s">
        <v>3909</v>
      </c>
      <c r="C2174" t="s">
        <v>3910</v>
      </c>
    </row>
    <row r="2175" spans="1:3" x14ac:dyDescent="0.25">
      <c r="A2175" s="6">
        <v>767639</v>
      </c>
      <c r="B2175" s="4" t="s">
        <v>3911</v>
      </c>
      <c r="C2175" t="s">
        <v>3912</v>
      </c>
    </row>
    <row r="2176" spans="1:3" x14ac:dyDescent="0.25">
      <c r="A2176" s="6">
        <v>767640</v>
      </c>
      <c r="B2176" t="s">
        <v>3913</v>
      </c>
      <c r="C2176" t="s">
        <v>3914</v>
      </c>
    </row>
    <row r="2177" spans="1:3" x14ac:dyDescent="0.25">
      <c r="A2177" s="6">
        <v>767645</v>
      </c>
      <c r="B2177" s="4" t="s">
        <v>3915</v>
      </c>
      <c r="C2177" t="s">
        <v>3916</v>
      </c>
    </row>
    <row r="2178" spans="1:3" x14ac:dyDescent="0.25">
      <c r="A2178" s="6">
        <v>767647</v>
      </c>
      <c r="B2178" s="4" t="s">
        <v>3917</v>
      </c>
      <c r="C2178" t="s">
        <v>3918</v>
      </c>
    </row>
    <row r="2179" spans="1:3" x14ac:dyDescent="0.25">
      <c r="A2179" s="14">
        <v>767652</v>
      </c>
      <c r="B2179" s="4" t="s">
        <v>912</v>
      </c>
    </row>
    <row r="2180" spans="1:3" x14ac:dyDescent="0.25">
      <c r="A2180" s="14">
        <v>767656</v>
      </c>
      <c r="B2180" s="4" t="s">
        <v>3529</v>
      </c>
    </row>
    <row r="2181" spans="1:3" x14ac:dyDescent="0.25">
      <c r="A2181" s="6">
        <v>767666</v>
      </c>
      <c r="B2181" s="4" t="s">
        <v>3919</v>
      </c>
      <c r="C2181" t="s">
        <v>3920</v>
      </c>
    </row>
    <row r="2182" spans="1:3" x14ac:dyDescent="0.25">
      <c r="A2182" s="6">
        <v>767671</v>
      </c>
      <c r="B2182" s="4" t="s">
        <v>3921</v>
      </c>
      <c r="C2182" t="s">
        <v>3922</v>
      </c>
    </row>
    <row r="2183" spans="1:3" x14ac:dyDescent="0.25">
      <c r="A2183" s="6">
        <v>767701</v>
      </c>
      <c r="B2183" s="4" t="s">
        <v>3923</v>
      </c>
      <c r="C2183" t="s">
        <v>3924</v>
      </c>
    </row>
    <row r="2184" spans="1:3" x14ac:dyDescent="0.25">
      <c r="A2184" s="6">
        <v>767703</v>
      </c>
      <c r="B2184" s="4" t="s">
        <v>3925</v>
      </c>
      <c r="C2184" t="s">
        <v>3926</v>
      </c>
    </row>
    <row r="2185" spans="1:3" x14ac:dyDescent="0.25">
      <c r="A2185" s="6">
        <v>767706</v>
      </c>
      <c r="B2185" s="4" t="s">
        <v>3927</v>
      </c>
      <c r="C2185" t="s">
        <v>3928</v>
      </c>
    </row>
    <row r="2186" spans="1:3" x14ac:dyDescent="0.25">
      <c r="A2186" s="6">
        <v>767710</v>
      </c>
      <c r="B2186" s="4" t="s">
        <v>3929</v>
      </c>
      <c r="C2186" t="s">
        <v>3930</v>
      </c>
    </row>
    <row r="2187" spans="1:3" x14ac:dyDescent="0.25">
      <c r="A2187" s="6">
        <v>767711</v>
      </c>
      <c r="B2187" s="4" t="s">
        <v>3931</v>
      </c>
      <c r="C2187" t="s">
        <v>3932</v>
      </c>
    </row>
    <row r="2188" spans="1:3" x14ac:dyDescent="0.25">
      <c r="A2188" s="6">
        <v>767712</v>
      </c>
      <c r="B2188" s="4" t="s">
        <v>3933</v>
      </c>
      <c r="C2188" t="s">
        <v>3934</v>
      </c>
    </row>
    <row r="2189" spans="1:3" x14ac:dyDescent="0.25">
      <c r="A2189" s="6">
        <v>767713</v>
      </c>
      <c r="B2189" s="4" t="s">
        <v>3935</v>
      </c>
      <c r="C2189" t="s">
        <v>3936</v>
      </c>
    </row>
    <row r="2190" spans="1:3" x14ac:dyDescent="0.25">
      <c r="A2190" s="6">
        <v>767720</v>
      </c>
      <c r="B2190" s="4" t="s">
        <v>3937</v>
      </c>
      <c r="C2190" t="s">
        <v>3938</v>
      </c>
    </row>
    <row r="2191" spans="1:3" x14ac:dyDescent="0.25">
      <c r="A2191" s="6">
        <v>767721</v>
      </c>
      <c r="B2191" s="4" t="s">
        <v>3939</v>
      </c>
      <c r="C2191" t="s">
        <v>3940</v>
      </c>
    </row>
    <row r="2192" spans="1:3" x14ac:dyDescent="0.25">
      <c r="A2192" s="6">
        <v>767722</v>
      </c>
      <c r="B2192" s="4" t="s">
        <v>3941</v>
      </c>
      <c r="C2192" t="s">
        <v>3942</v>
      </c>
    </row>
    <row r="2193" spans="1:3" x14ac:dyDescent="0.25">
      <c r="A2193" s="6">
        <v>767724</v>
      </c>
      <c r="B2193" s="4" t="s">
        <v>3943</v>
      </c>
      <c r="C2193" t="s">
        <v>3944</v>
      </c>
    </row>
    <row r="2194" spans="1:3" x14ac:dyDescent="0.25">
      <c r="A2194" s="6">
        <v>767725</v>
      </c>
      <c r="B2194" s="4" t="s">
        <v>3945</v>
      </c>
      <c r="C2194" t="s">
        <v>3946</v>
      </c>
    </row>
    <row r="2195" spans="1:3" x14ac:dyDescent="0.25">
      <c r="A2195" s="6">
        <v>767726</v>
      </c>
      <c r="B2195" s="4" t="s">
        <v>3947</v>
      </c>
      <c r="C2195" t="s">
        <v>3948</v>
      </c>
    </row>
    <row r="2196" spans="1:3" x14ac:dyDescent="0.25">
      <c r="A2196" s="6">
        <v>767730</v>
      </c>
      <c r="B2196" s="4" t="s">
        <v>3949</v>
      </c>
      <c r="C2196" t="s">
        <v>3950</v>
      </c>
    </row>
    <row r="2197" spans="1:3" x14ac:dyDescent="0.25">
      <c r="A2197" s="6">
        <v>767731</v>
      </c>
      <c r="B2197" s="4" t="s">
        <v>3951</v>
      </c>
      <c r="C2197" t="s">
        <v>3952</v>
      </c>
    </row>
    <row r="2198" spans="1:3" x14ac:dyDescent="0.25">
      <c r="A2198" s="6">
        <v>767732</v>
      </c>
      <c r="B2198" s="4" t="s">
        <v>3953</v>
      </c>
      <c r="C2198" t="s">
        <v>3954</v>
      </c>
    </row>
    <row r="2199" spans="1:3" x14ac:dyDescent="0.25">
      <c r="A2199" s="6">
        <v>767733</v>
      </c>
      <c r="B2199" s="4" t="s">
        <v>3955</v>
      </c>
      <c r="C2199" t="s">
        <v>3956</v>
      </c>
    </row>
    <row r="2200" spans="1:3" x14ac:dyDescent="0.25">
      <c r="A2200" s="6">
        <v>767734</v>
      </c>
      <c r="B2200" s="4" t="s">
        <v>3957</v>
      </c>
      <c r="C2200" t="s">
        <v>3958</v>
      </c>
    </row>
    <row r="2201" spans="1:3" x14ac:dyDescent="0.25">
      <c r="A2201" s="6">
        <v>767735</v>
      </c>
      <c r="B2201" s="4" t="s">
        <v>3959</v>
      </c>
      <c r="C2201" t="s">
        <v>3960</v>
      </c>
    </row>
    <row r="2202" spans="1:3" x14ac:dyDescent="0.25">
      <c r="A2202" s="6">
        <v>767740</v>
      </c>
      <c r="B2202" s="4" t="s">
        <v>3961</v>
      </c>
      <c r="C2202" t="s">
        <v>3962</v>
      </c>
    </row>
    <row r="2203" spans="1:3" x14ac:dyDescent="0.25">
      <c r="A2203" s="6">
        <v>767750</v>
      </c>
      <c r="B2203" s="4" t="s">
        <v>3963</v>
      </c>
      <c r="C2203" t="s">
        <v>3964</v>
      </c>
    </row>
    <row r="2204" spans="1:3" x14ac:dyDescent="0.25">
      <c r="A2204" s="6">
        <v>767760</v>
      </c>
      <c r="B2204" s="4" t="s">
        <v>3965</v>
      </c>
      <c r="C2204" t="s">
        <v>3966</v>
      </c>
    </row>
    <row r="2205" spans="1:3" x14ac:dyDescent="0.25">
      <c r="A2205" s="6">
        <v>767761</v>
      </c>
      <c r="B2205" s="4" t="s">
        <v>3967</v>
      </c>
      <c r="C2205" t="s">
        <v>3968</v>
      </c>
    </row>
    <row r="2206" spans="1:3" x14ac:dyDescent="0.25">
      <c r="A2206" s="6">
        <v>767762</v>
      </c>
      <c r="B2206" s="4" t="s">
        <v>3969</v>
      </c>
      <c r="C2206" t="s">
        <v>3970</v>
      </c>
    </row>
    <row r="2207" spans="1:3" x14ac:dyDescent="0.25">
      <c r="A2207" s="6">
        <v>767763</v>
      </c>
      <c r="B2207" s="4" t="s">
        <v>3971</v>
      </c>
      <c r="C2207" t="s">
        <v>3972</v>
      </c>
    </row>
    <row r="2208" spans="1:3" x14ac:dyDescent="0.25">
      <c r="A2208" s="6">
        <v>767764</v>
      </c>
      <c r="B2208" s="4" t="s">
        <v>3973</v>
      </c>
      <c r="C2208" t="s">
        <v>3974</v>
      </c>
    </row>
    <row r="2209" spans="1:3" x14ac:dyDescent="0.25">
      <c r="A2209" s="6">
        <v>767766</v>
      </c>
      <c r="B2209" s="4" t="s">
        <v>3975</v>
      </c>
      <c r="C2209" t="s">
        <v>3976</v>
      </c>
    </row>
    <row r="2210" spans="1:3" x14ac:dyDescent="0.25">
      <c r="A2210" s="14">
        <v>767767</v>
      </c>
      <c r="B2210" s="4" t="s">
        <v>3529</v>
      </c>
      <c r="C2210" t="s">
        <v>3977</v>
      </c>
    </row>
    <row r="2211" spans="1:3" x14ac:dyDescent="0.25">
      <c r="A2211" s="6">
        <v>767768</v>
      </c>
      <c r="B2211" s="4" t="s">
        <v>3978</v>
      </c>
      <c r="C2211" t="s">
        <v>3979</v>
      </c>
    </row>
    <row r="2212" spans="1:3" x14ac:dyDescent="0.25">
      <c r="A2212" s="6">
        <v>767771</v>
      </c>
      <c r="B2212" s="4" t="s">
        <v>3980</v>
      </c>
      <c r="C2212" t="s">
        <v>3981</v>
      </c>
    </row>
    <row r="2213" spans="1:3" x14ac:dyDescent="0.25">
      <c r="A2213" s="6">
        <v>767772</v>
      </c>
      <c r="B2213" s="4" t="s">
        <v>3982</v>
      </c>
      <c r="C2213" t="s">
        <v>3983</v>
      </c>
    </row>
    <row r="2214" spans="1:3" x14ac:dyDescent="0.25">
      <c r="A2214" s="6">
        <v>767776</v>
      </c>
      <c r="B2214" s="4" t="s">
        <v>3984</v>
      </c>
      <c r="C2214" t="s">
        <v>3985</v>
      </c>
    </row>
    <row r="2215" spans="1:3" x14ac:dyDescent="0.25">
      <c r="A2215" s="6">
        <v>767777</v>
      </c>
      <c r="B2215" s="4" t="s">
        <v>3986</v>
      </c>
      <c r="C2215" t="s">
        <v>3987</v>
      </c>
    </row>
    <row r="2216" spans="1:3" x14ac:dyDescent="0.25">
      <c r="A2216" s="14">
        <v>767778</v>
      </c>
      <c r="B2216" s="4" t="s">
        <v>3529</v>
      </c>
    </row>
    <row r="2217" spans="1:3" x14ac:dyDescent="0.25">
      <c r="A2217" s="6">
        <v>767779</v>
      </c>
      <c r="B2217" s="4" t="s">
        <v>3988</v>
      </c>
      <c r="C2217" t="s">
        <v>3989</v>
      </c>
    </row>
    <row r="2218" spans="1:3" x14ac:dyDescent="0.25">
      <c r="A2218" s="6">
        <v>767903</v>
      </c>
      <c r="B2218" s="4" t="s">
        <v>3990</v>
      </c>
      <c r="C2218" t="s">
        <v>3991</v>
      </c>
    </row>
    <row r="2219" spans="1:3" x14ac:dyDescent="0.25">
      <c r="A2219" s="6">
        <v>767906</v>
      </c>
      <c r="B2219" s="4" t="s">
        <v>3992</v>
      </c>
      <c r="C2219" t="s">
        <v>3993</v>
      </c>
    </row>
    <row r="2220" spans="1:3" x14ac:dyDescent="0.25">
      <c r="A2220" s="6">
        <v>767910</v>
      </c>
      <c r="B2220" s="4" t="s">
        <v>3994</v>
      </c>
      <c r="C2220" t="s">
        <v>3995</v>
      </c>
    </row>
    <row r="2221" spans="1:3" x14ac:dyDescent="0.25">
      <c r="A2221" s="6">
        <v>767920</v>
      </c>
      <c r="B2221" s="4" t="s">
        <v>3996</v>
      </c>
      <c r="C2221" t="s">
        <v>3997</v>
      </c>
    </row>
    <row r="2222" spans="1:3" x14ac:dyDescent="0.25">
      <c r="A2222" s="6">
        <v>767921</v>
      </c>
      <c r="B2222" s="4" t="s">
        <v>3998</v>
      </c>
      <c r="C2222" t="s">
        <v>3999</v>
      </c>
    </row>
    <row r="2223" spans="1:3" x14ac:dyDescent="0.25">
      <c r="A2223" s="6">
        <v>767922</v>
      </c>
      <c r="B2223" s="4" t="s">
        <v>4000</v>
      </c>
      <c r="C2223" t="s">
        <v>4001</v>
      </c>
    </row>
    <row r="2224" spans="1:3" x14ac:dyDescent="0.25">
      <c r="A2224" s="6">
        <v>767930</v>
      </c>
      <c r="B2224" s="4" t="s">
        <v>4002</v>
      </c>
      <c r="C2224" t="s">
        <v>4003</v>
      </c>
    </row>
    <row r="2225" spans="1:3" x14ac:dyDescent="0.25">
      <c r="A2225" s="6">
        <v>767931</v>
      </c>
      <c r="B2225" s="4" t="s">
        <v>4004</v>
      </c>
      <c r="C2225" t="s">
        <v>4005</v>
      </c>
    </row>
    <row r="2226" spans="1:3" x14ac:dyDescent="0.25">
      <c r="A2226" s="6">
        <v>767932</v>
      </c>
      <c r="B2226" s="4" t="s">
        <v>4006</v>
      </c>
      <c r="C2226" t="s">
        <v>4007</v>
      </c>
    </row>
    <row r="2227" spans="1:3" x14ac:dyDescent="0.25">
      <c r="A2227" s="6">
        <v>767940</v>
      </c>
      <c r="B2227" s="4" t="s">
        <v>4008</v>
      </c>
      <c r="C2227" t="s">
        <v>4009</v>
      </c>
    </row>
    <row r="2228" spans="1:3" x14ac:dyDescent="0.25">
      <c r="A2228" s="6">
        <v>767941</v>
      </c>
      <c r="B2228" s="4" t="s">
        <v>4010</v>
      </c>
      <c r="C2228" t="s">
        <v>4011</v>
      </c>
    </row>
    <row r="2229" spans="1:3" x14ac:dyDescent="0.25">
      <c r="A2229" s="6">
        <v>767944</v>
      </c>
      <c r="B2229" s="4" t="s">
        <v>4012</v>
      </c>
      <c r="C2229" t="s">
        <v>4013</v>
      </c>
    </row>
    <row r="2230" spans="1:3" x14ac:dyDescent="0.25">
      <c r="A2230" s="6">
        <v>767950</v>
      </c>
      <c r="B2230" s="4" t="s">
        <v>4014</v>
      </c>
      <c r="C2230" t="s">
        <v>4015</v>
      </c>
    </row>
    <row r="2231" spans="1:3" x14ac:dyDescent="0.25">
      <c r="A2231" s="6">
        <v>767951</v>
      </c>
      <c r="B2231" s="4" t="s">
        <v>4016</v>
      </c>
      <c r="C2231" t="s">
        <v>4017</v>
      </c>
    </row>
    <row r="2232" spans="1:3" x14ac:dyDescent="0.25">
      <c r="A2232" s="6">
        <v>767960</v>
      </c>
      <c r="B2232" s="4" t="s">
        <v>4018</v>
      </c>
      <c r="C2232" t="s">
        <v>4019</v>
      </c>
    </row>
    <row r="2233" spans="1:3" x14ac:dyDescent="0.25">
      <c r="A2233" s="6">
        <v>767961</v>
      </c>
      <c r="B2233" s="4" t="s">
        <v>4020</v>
      </c>
      <c r="C2233" t="s">
        <v>4021</v>
      </c>
    </row>
    <row r="2234" spans="1:3" x14ac:dyDescent="0.25">
      <c r="A2234" s="6">
        <v>767963</v>
      </c>
      <c r="B2234" s="4" t="s">
        <v>4022</v>
      </c>
      <c r="C2234" t="s">
        <v>4023</v>
      </c>
    </row>
    <row r="2235" spans="1:3" x14ac:dyDescent="0.25">
      <c r="A2235" s="6">
        <v>767965</v>
      </c>
      <c r="B2235" s="4" t="s">
        <v>4024</v>
      </c>
      <c r="C2235" t="s">
        <v>4025</v>
      </c>
    </row>
    <row r="2236" spans="1:3" x14ac:dyDescent="0.25">
      <c r="A2236" s="13">
        <v>767970</v>
      </c>
      <c r="B2236" s="4" t="s">
        <v>912</v>
      </c>
      <c r="C2236" t="s">
        <v>4026</v>
      </c>
    </row>
    <row r="2237" spans="1:3" x14ac:dyDescent="0.25">
      <c r="A2237" s="6">
        <v>767972</v>
      </c>
      <c r="B2237" s="4" t="s">
        <v>4027</v>
      </c>
      <c r="C2237" t="s">
        <v>4028</v>
      </c>
    </row>
    <row r="2238" spans="1:3" x14ac:dyDescent="0.25">
      <c r="A2238" s="6">
        <v>767974</v>
      </c>
      <c r="B2238" s="4" t="s">
        <v>4029</v>
      </c>
      <c r="C2238" t="s">
        <v>4030</v>
      </c>
    </row>
    <row r="2239" spans="1:3" x14ac:dyDescent="0.25">
      <c r="A2239" s="13">
        <v>767975</v>
      </c>
      <c r="B2239" s="4" t="s">
        <v>658</v>
      </c>
      <c r="C2239" t="s">
        <v>4031</v>
      </c>
    </row>
    <row r="2240" spans="1:3" x14ac:dyDescent="0.25">
      <c r="A2240" s="6">
        <v>767980</v>
      </c>
      <c r="B2240" s="4" t="s">
        <v>4032</v>
      </c>
      <c r="C2240" t="s">
        <v>4033</v>
      </c>
    </row>
    <row r="2241" spans="1:3" x14ac:dyDescent="0.25">
      <c r="A2241" s="13">
        <v>767981</v>
      </c>
      <c r="B2241" s="4" t="s">
        <v>912</v>
      </c>
      <c r="C2241" t="s">
        <v>4034</v>
      </c>
    </row>
    <row r="2242" spans="1:3" x14ac:dyDescent="0.25">
      <c r="A2242" s="13">
        <v>767982</v>
      </c>
      <c r="B2242" s="4" t="s">
        <v>912</v>
      </c>
      <c r="C2242" t="s">
        <v>4035</v>
      </c>
    </row>
    <row r="2243" spans="1:3" x14ac:dyDescent="0.25">
      <c r="A2243" s="13">
        <v>767983</v>
      </c>
      <c r="B2243" s="4" t="s">
        <v>912</v>
      </c>
      <c r="C2243" t="s">
        <v>4036</v>
      </c>
    </row>
    <row r="2244" spans="1:3" x14ac:dyDescent="0.25">
      <c r="A2244" s="13">
        <v>767984</v>
      </c>
      <c r="B2244" s="4" t="s">
        <v>912</v>
      </c>
      <c r="C2244" t="s">
        <v>4037</v>
      </c>
    </row>
    <row r="2245" spans="1:3" x14ac:dyDescent="0.25">
      <c r="A2245" s="19">
        <v>767990</v>
      </c>
      <c r="B2245" s="4" t="s">
        <v>4038</v>
      </c>
      <c r="C2245" t="s">
        <v>4039</v>
      </c>
    </row>
    <row r="2246" spans="1:3" x14ac:dyDescent="0.25">
      <c r="A2246" s="6">
        <v>767996</v>
      </c>
      <c r="B2246" s="4" t="s">
        <v>4040</v>
      </c>
      <c r="C2246" t="s">
        <v>4041</v>
      </c>
    </row>
    <row r="2247" spans="1:3" x14ac:dyDescent="0.25">
      <c r="A2247" s="6">
        <v>767997</v>
      </c>
      <c r="B2247" s="4" t="s">
        <v>4042</v>
      </c>
      <c r="C2247" t="s">
        <v>4043</v>
      </c>
    </row>
    <row r="2248" spans="1:3" x14ac:dyDescent="0.25">
      <c r="A2248" s="6">
        <v>767999</v>
      </c>
      <c r="B2248" s="4" t="s">
        <v>4044</v>
      </c>
      <c r="C2248" t="s">
        <v>4045</v>
      </c>
    </row>
    <row r="2249" spans="1:3" x14ac:dyDescent="0.25">
      <c r="A2249" s="13">
        <v>768029</v>
      </c>
      <c r="B2249" t="s">
        <v>912</v>
      </c>
      <c r="C2249" t="s">
        <v>4046</v>
      </c>
    </row>
    <row r="2250" spans="1:3" x14ac:dyDescent="0.25">
      <c r="A2250" s="6">
        <v>769300</v>
      </c>
      <c r="B2250" s="4" t="s">
        <v>4047</v>
      </c>
      <c r="C2250" t="s">
        <v>4048</v>
      </c>
    </row>
    <row r="2251" spans="1:3" x14ac:dyDescent="0.25">
      <c r="A2251" s="6">
        <v>769304</v>
      </c>
      <c r="B2251" t="s">
        <v>4049</v>
      </c>
      <c r="C2251" t="s">
        <v>4050</v>
      </c>
    </row>
    <row r="2252" spans="1:3" x14ac:dyDescent="0.25">
      <c r="A2252" s="6">
        <v>769352</v>
      </c>
      <c r="B2252" s="4" t="s">
        <v>4051</v>
      </c>
      <c r="C2252" t="s">
        <v>4052</v>
      </c>
    </row>
    <row r="2253" spans="1:3" x14ac:dyDescent="0.25">
      <c r="A2253" s="6">
        <v>769400</v>
      </c>
      <c r="B2253" s="4" t="s">
        <v>4053</v>
      </c>
      <c r="C2253" t="s">
        <v>4054</v>
      </c>
    </row>
    <row r="2254" spans="1:3" x14ac:dyDescent="0.25">
      <c r="A2254" s="6">
        <v>769500</v>
      </c>
      <c r="B2254" s="4" t="s">
        <v>4055</v>
      </c>
      <c r="C2254" t="s">
        <v>4056</v>
      </c>
    </row>
    <row r="2255" spans="1:3" x14ac:dyDescent="0.25">
      <c r="A2255" s="6">
        <v>769502</v>
      </c>
      <c r="B2255" s="4" t="s">
        <v>4057</v>
      </c>
      <c r="C2255" t="s">
        <v>4058</v>
      </c>
    </row>
    <row r="2256" spans="1:3" x14ac:dyDescent="0.25">
      <c r="A2256" s="6">
        <v>769503</v>
      </c>
      <c r="B2256" s="4" t="s">
        <v>4059</v>
      </c>
      <c r="C2256" t="s">
        <v>4060</v>
      </c>
    </row>
    <row r="2257" spans="1:3" x14ac:dyDescent="0.25">
      <c r="A2257" s="6">
        <v>769504</v>
      </c>
      <c r="B2257" s="4" t="s">
        <v>4061</v>
      </c>
      <c r="C2257" t="s">
        <v>4062</v>
      </c>
    </row>
    <row r="2258" spans="1:3" x14ac:dyDescent="0.25">
      <c r="A2258" s="6">
        <v>769505</v>
      </c>
      <c r="B2258" s="4" t="s">
        <v>4063</v>
      </c>
      <c r="C2258" t="s">
        <v>4064</v>
      </c>
    </row>
    <row r="2259" spans="1:3" x14ac:dyDescent="0.25">
      <c r="A2259" s="14">
        <v>769506</v>
      </c>
      <c r="B2259" s="4" t="s">
        <v>3497</v>
      </c>
      <c r="C2259" t="s">
        <v>4065</v>
      </c>
    </row>
    <row r="2260" spans="1:3" x14ac:dyDescent="0.25">
      <c r="A2260" s="6">
        <v>769508</v>
      </c>
      <c r="B2260" s="4" t="s">
        <v>4066</v>
      </c>
      <c r="C2260" t="s">
        <v>4067</v>
      </c>
    </row>
    <row r="2261" spans="1:3" x14ac:dyDescent="0.25">
      <c r="A2261" s="6">
        <v>769509</v>
      </c>
      <c r="B2261" s="4" t="s">
        <v>4068</v>
      </c>
      <c r="C2261" t="s">
        <v>4069</v>
      </c>
    </row>
    <row r="2262" spans="1:3" x14ac:dyDescent="0.25">
      <c r="A2262" s="6">
        <v>769511</v>
      </c>
      <c r="B2262" t="s">
        <v>4070</v>
      </c>
      <c r="C2262" t="s">
        <v>4071</v>
      </c>
    </row>
    <row r="2263" spans="1:3" x14ac:dyDescent="0.25">
      <c r="A2263" s="6">
        <v>769515</v>
      </c>
      <c r="B2263" s="4" t="s">
        <v>4072</v>
      </c>
      <c r="C2263" t="s">
        <v>4073</v>
      </c>
    </row>
    <row r="2264" spans="1:3" x14ac:dyDescent="0.25">
      <c r="A2264" s="6">
        <v>769516</v>
      </c>
      <c r="B2264" s="4" t="s">
        <v>4074</v>
      </c>
      <c r="C2264" t="s">
        <v>4075</v>
      </c>
    </row>
    <row r="2265" spans="1:3" x14ac:dyDescent="0.25">
      <c r="A2265" s="6">
        <v>769517</v>
      </c>
      <c r="B2265" s="4" t="s">
        <v>4076</v>
      </c>
      <c r="C2265" t="s">
        <v>4077</v>
      </c>
    </row>
    <row r="2266" spans="1:3" x14ac:dyDescent="0.25">
      <c r="A2266" s="6">
        <v>769518</v>
      </c>
      <c r="B2266" s="4" t="s">
        <v>4078</v>
      </c>
      <c r="C2266" t="s">
        <v>4079</v>
      </c>
    </row>
    <row r="2267" spans="1:3" x14ac:dyDescent="0.25">
      <c r="A2267" s="6">
        <v>769519</v>
      </c>
      <c r="B2267" s="4" t="s">
        <v>4080</v>
      </c>
      <c r="C2267" t="s">
        <v>4081</v>
      </c>
    </row>
    <row r="2268" spans="1:3" x14ac:dyDescent="0.25">
      <c r="A2268" s="6">
        <v>769701</v>
      </c>
      <c r="B2268" s="4" t="s">
        <v>4082</v>
      </c>
      <c r="C2268" t="s">
        <v>4083</v>
      </c>
    </row>
    <row r="2269" spans="1:3" x14ac:dyDescent="0.25">
      <c r="A2269" s="6">
        <v>769712</v>
      </c>
      <c r="B2269" s="4" t="s">
        <v>4084</v>
      </c>
      <c r="C2269" t="s">
        <v>4085</v>
      </c>
    </row>
    <row r="2270" spans="1:3" x14ac:dyDescent="0.25">
      <c r="A2270" s="6">
        <v>769713</v>
      </c>
      <c r="B2270" s="4" t="s">
        <v>4086</v>
      </c>
      <c r="C2270" t="s">
        <v>4087</v>
      </c>
    </row>
    <row r="2271" spans="1:3" x14ac:dyDescent="0.25">
      <c r="A2271" s="20">
        <v>769714</v>
      </c>
      <c r="B2271" s="4" t="s">
        <v>4088</v>
      </c>
      <c r="C2271" t="s">
        <v>4089</v>
      </c>
    </row>
    <row r="2272" spans="1:3" x14ac:dyDescent="0.25">
      <c r="A2272" s="6">
        <v>770001</v>
      </c>
      <c r="B2272" s="4" t="s">
        <v>4090</v>
      </c>
      <c r="C2272" t="s">
        <v>4091</v>
      </c>
    </row>
    <row r="2273" spans="1:3" x14ac:dyDescent="0.25">
      <c r="A2273" s="6">
        <v>771230</v>
      </c>
      <c r="B2273" s="4" t="s">
        <v>4092</v>
      </c>
      <c r="C2273" t="s">
        <v>4093</v>
      </c>
    </row>
    <row r="2274" spans="1:3" x14ac:dyDescent="0.25">
      <c r="A2274" s="6">
        <v>771231</v>
      </c>
      <c r="B2274" s="4" t="s">
        <v>4094</v>
      </c>
      <c r="C2274" t="s">
        <v>4095</v>
      </c>
    </row>
    <row r="2275" spans="1:3" x14ac:dyDescent="0.25">
      <c r="A2275" s="6">
        <v>771232</v>
      </c>
      <c r="B2275" s="4" t="s">
        <v>4096</v>
      </c>
      <c r="C2275" t="s">
        <v>4097</v>
      </c>
    </row>
    <row r="2276" spans="1:3" x14ac:dyDescent="0.25">
      <c r="A2276" s="6">
        <v>771233</v>
      </c>
      <c r="B2276" s="4" t="s">
        <v>4098</v>
      </c>
      <c r="C2276" t="s">
        <v>4099</v>
      </c>
    </row>
    <row r="2277" spans="1:3" x14ac:dyDescent="0.25">
      <c r="A2277" s="6">
        <v>771316</v>
      </c>
      <c r="B2277" s="4" t="s">
        <v>4100</v>
      </c>
      <c r="C2277" t="s">
        <v>4101</v>
      </c>
    </row>
    <row r="2278" spans="1:3" x14ac:dyDescent="0.25">
      <c r="A2278" s="6">
        <v>772310</v>
      </c>
      <c r="B2278" s="4" t="s">
        <v>4102</v>
      </c>
      <c r="C2278" t="s">
        <v>4103</v>
      </c>
    </row>
    <row r="2279" spans="1:3" x14ac:dyDescent="0.25">
      <c r="A2279" s="6">
        <v>772311</v>
      </c>
      <c r="B2279" s="4" t="s">
        <v>4104</v>
      </c>
      <c r="C2279" t="s">
        <v>4105</v>
      </c>
    </row>
    <row r="2280" spans="1:3" x14ac:dyDescent="0.25">
      <c r="A2280" s="6">
        <v>772312</v>
      </c>
      <c r="B2280" s="4" t="s">
        <v>4106</v>
      </c>
      <c r="C2280" t="s">
        <v>4107</v>
      </c>
    </row>
    <row r="2281" spans="1:3" x14ac:dyDescent="0.25">
      <c r="A2281" s="6">
        <v>772313</v>
      </c>
      <c r="B2281" s="4" t="s">
        <v>4108</v>
      </c>
      <c r="C2281" t="s">
        <v>4109</v>
      </c>
    </row>
    <row r="2282" spans="1:3" x14ac:dyDescent="0.25">
      <c r="A2282" s="6">
        <v>772314</v>
      </c>
      <c r="B2282" s="4" t="s">
        <v>4104</v>
      </c>
      <c r="C2282" t="s">
        <v>4110</v>
      </c>
    </row>
    <row r="2283" spans="1:3" x14ac:dyDescent="0.25">
      <c r="A2283" s="6">
        <v>772320</v>
      </c>
      <c r="B2283" s="4" t="s">
        <v>4111</v>
      </c>
      <c r="C2283" t="s">
        <v>4112</v>
      </c>
    </row>
    <row r="2284" spans="1:3" x14ac:dyDescent="0.25">
      <c r="A2284" s="6">
        <v>772321</v>
      </c>
      <c r="B2284" s="4" t="s">
        <v>4113</v>
      </c>
      <c r="C2284" t="s">
        <v>4114</v>
      </c>
    </row>
    <row r="2285" spans="1:3" x14ac:dyDescent="0.25">
      <c r="A2285" s="6">
        <v>772322</v>
      </c>
      <c r="B2285" s="4" t="s">
        <v>4115</v>
      </c>
      <c r="C2285" t="s">
        <v>4116</v>
      </c>
    </row>
    <row r="2286" spans="1:3" x14ac:dyDescent="0.25">
      <c r="A2286" s="6">
        <v>772323</v>
      </c>
      <c r="B2286" s="4" t="s">
        <v>4117</v>
      </c>
      <c r="C2286" t="s">
        <v>4118</v>
      </c>
    </row>
    <row r="2287" spans="1:3" x14ac:dyDescent="0.25">
      <c r="A2287" s="6">
        <v>772324</v>
      </c>
      <c r="B2287" s="4" t="s">
        <v>4113</v>
      </c>
      <c r="C2287" t="s">
        <v>4119</v>
      </c>
    </row>
    <row r="2288" spans="1:3" x14ac:dyDescent="0.25">
      <c r="A2288" s="6">
        <v>772330</v>
      </c>
      <c r="B2288" s="4" t="s">
        <v>4120</v>
      </c>
      <c r="C2288" t="s">
        <v>4121</v>
      </c>
    </row>
    <row r="2289" spans="1:3" x14ac:dyDescent="0.25">
      <c r="A2289" s="6">
        <v>772331</v>
      </c>
      <c r="B2289" s="4" t="s">
        <v>4122</v>
      </c>
      <c r="C2289" t="s">
        <v>4123</v>
      </c>
    </row>
    <row r="2290" spans="1:3" x14ac:dyDescent="0.25">
      <c r="A2290" s="6">
        <v>772340</v>
      </c>
      <c r="B2290" s="4" t="s">
        <v>4124</v>
      </c>
      <c r="C2290" t="s">
        <v>4125</v>
      </c>
    </row>
    <row r="2291" spans="1:3" x14ac:dyDescent="0.25">
      <c r="A2291" s="6">
        <v>772341</v>
      </c>
      <c r="B2291" s="4" t="s">
        <v>4126</v>
      </c>
      <c r="C2291" t="s">
        <v>4127</v>
      </c>
    </row>
    <row r="2292" spans="1:3" x14ac:dyDescent="0.25">
      <c r="A2292" s="6">
        <v>773034</v>
      </c>
      <c r="B2292" s="4" t="s">
        <v>4128</v>
      </c>
      <c r="C2292" t="s">
        <v>4129</v>
      </c>
    </row>
    <row r="2293" spans="1:3" x14ac:dyDescent="0.25">
      <c r="A2293" s="6">
        <v>773130</v>
      </c>
      <c r="B2293" s="4" t="s">
        <v>4130</v>
      </c>
      <c r="C2293" t="s">
        <v>4131</v>
      </c>
    </row>
    <row r="2294" spans="1:3" x14ac:dyDescent="0.25">
      <c r="A2294" s="6">
        <v>773234</v>
      </c>
      <c r="B2294" s="4" t="s">
        <v>4132</v>
      </c>
      <c r="C2294" t="s">
        <v>4133</v>
      </c>
    </row>
    <row r="2295" spans="1:3" x14ac:dyDescent="0.25">
      <c r="A2295" s="6">
        <v>773236</v>
      </c>
      <c r="B2295" s="4" t="s">
        <v>4134</v>
      </c>
      <c r="C2295" t="s">
        <v>4135</v>
      </c>
    </row>
    <row r="2296" spans="1:3" x14ac:dyDescent="0.25">
      <c r="A2296" s="6">
        <v>773251</v>
      </c>
      <c r="B2296" s="4" t="s">
        <v>4136</v>
      </c>
      <c r="C2296" t="s">
        <v>4137</v>
      </c>
    </row>
    <row r="2297" spans="1:3" x14ac:dyDescent="0.25">
      <c r="A2297" s="6">
        <v>773330</v>
      </c>
      <c r="B2297" s="4" t="s">
        <v>4138</v>
      </c>
      <c r="C2297" t="s">
        <v>4139</v>
      </c>
    </row>
    <row r="2298" spans="1:3" x14ac:dyDescent="0.25">
      <c r="A2298" s="6">
        <v>773331</v>
      </c>
      <c r="B2298" s="4" t="s">
        <v>4140</v>
      </c>
      <c r="C2298" t="s">
        <v>4141</v>
      </c>
    </row>
    <row r="2299" spans="1:3" x14ac:dyDescent="0.25">
      <c r="A2299" s="6">
        <v>774034</v>
      </c>
      <c r="B2299" s="4" t="s">
        <v>4142</v>
      </c>
      <c r="C2299" t="s">
        <v>4143</v>
      </c>
    </row>
    <row r="2300" spans="1:3" x14ac:dyDescent="0.25">
      <c r="A2300" s="6">
        <v>774130</v>
      </c>
      <c r="B2300" s="4" t="s">
        <v>4144</v>
      </c>
      <c r="C2300" t="s">
        <v>4145</v>
      </c>
    </row>
    <row r="2301" spans="1:3" x14ac:dyDescent="0.25">
      <c r="A2301" s="6">
        <v>774234</v>
      </c>
      <c r="B2301" s="4" t="s">
        <v>4146</v>
      </c>
      <c r="C2301" t="s">
        <v>4147</v>
      </c>
    </row>
    <row r="2302" spans="1:3" x14ac:dyDescent="0.25">
      <c r="A2302" s="6">
        <v>774251</v>
      </c>
      <c r="B2302" s="4" t="s">
        <v>4148</v>
      </c>
      <c r="C2302" t="s">
        <v>4149</v>
      </c>
    </row>
    <row r="2303" spans="1:3" x14ac:dyDescent="0.25">
      <c r="A2303" s="6">
        <v>774330</v>
      </c>
      <c r="B2303" s="4" t="s">
        <v>4150</v>
      </c>
      <c r="C2303" t="s">
        <v>4151</v>
      </c>
    </row>
    <row r="2304" spans="1:3" x14ac:dyDescent="0.25">
      <c r="A2304" s="6">
        <v>774434</v>
      </c>
      <c r="B2304" s="4" t="s">
        <v>4152</v>
      </c>
      <c r="C2304" t="s">
        <v>4153</v>
      </c>
    </row>
    <row r="2305" spans="1:3" x14ac:dyDescent="0.25">
      <c r="A2305" s="6">
        <v>774530</v>
      </c>
      <c r="B2305" s="4" t="s">
        <v>4154</v>
      </c>
      <c r="C2305" t="s">
        <v>4155</v>
      </c>
    </row>
    <row r="2306" spans="1:3" x14ac:dyDescent="0.25">
      <c r="A2306" s="6">
        <v>775621</v>
      </c>
      <c r="B2306" s="4" t="s">
        <v>4156</v>
      </c>
      <c r="C2306" t="s">
        <v>4157</v>
      </c>
    </row>
    <row r="2307" spans="1:3" x14ac:dyDescent="0.25">
      <c r="A2307" s="6">
        <v>775626</v>
      </c>
      <c r="B2307" s="4" t="s">
        <v>4158</v>
      </c>
      <c r="C2307" t="s">
        <v>4159</v>
      </c>
    </row>
    <row r="2308" spans="1:3" x14ac:dyDescent="0.25">
      <c r="A2308" s="6">
        <v>775631</v>
      </c>
      <c r="B2308" s="4" t="s">
        <v>4160</v>
      </c>
      <c r="C2308" t="s">
        <v>4161</v>
      </c>
    </row>
    <row r="2309" spans="1:3" x14ac:dyDescent="0.25">
      <c r="A2309" s="6">
        <v>775636</v>
      </c>
      <c r="B2309" s="4" t="s">
        <v>4162</v>
      </c>
      <c r="C2309" t="s">
        <v>4163</v>
      </c>
    </row>
    <row r="2310" spans="1:3" x14ac:dyDescent="0.25">
      <c r="A2310" s="13">
        <v>781000</v>
      </c>
      <c r="B2310" s="4" t="s">
        <v>658</v>
      </c>
    </row>
    <row r="2311" spans="1:3" x14ac:dyDescent="0.25">
      <c r="A2311" s="13">
        <v>781010</v>
      </c>
      <c r="B2311" s="4" t="s">
        <v>658</v>
      </c>
    </row>
    <row r="2312" spans="1:3" x14ac:dyDescent="0.25">
      <c r="A2312" s="13">
        <v>781020</v>
      </c>
      <c r="B2312" s="4" t="s">
        <v>658</v>
      </c>
    </row>
    <row r="2313" spans="1:3" x14ac:dyDescent="0.25">
      <c r="A2313" s="13">
        <v>781030</v>
      </c>
      <c r="B2313" s="4" t="s">
        <v>658</v>
      </c>
    </row>
    <row r="2314" spans="1:3" x14ac:dyDescent="0.25">
      <c r="A2314" s="13">
        <v>781040</v>
      </c>
      <c r="B2314" s="4" t="s">
        <v>658</v>
      </c>
    </row>
    <row r="2315" spans="1:3" x14ac:dyDescent="0.25">
      <c r="A2315" s="13">
        <v>781060</v>
      </c>
      <c r="B2315" s="4" t="s">
        <v>658</v>
      </c>
    </row>
    <row r="2316" spans="1:3" x14ac:dyDescent="0.25">
      <c r="A2316" s="13">
        <v>781080</v>
      </c>
      <c r="B2316" s="4" t="s">
        <v>658</v>
      </c>
    </row>
    <row r="2317" spans="1:3" x14ac:dyDescent="0.25">
      <c r="A2317" s="13">
        <v>781085</v>
      </c>
      <c r="B2317" s="4" t="s">
        <v>658</v>
      </c>
    </row>
    <row r="2318" spans="1:3" x14ac:dyDescent="0.25">
      <c r="A2318" s="13">
        <v>781090</v>
      </c>
      <c r="B2318" s="4" t="s">
        <v>658</v>
      </c>
    </row>
    <row r="2319" spans="1:3" x14ac:dyDescent="0.25">
      <c r="A2319" s="13">
        <v>781100</v>
      </c>
      <c r="B2319" s="4" t="s">
        <v>658</v>
      </c>
    </row>
    <row r="2320" spans="1:3" x14ac:dyDescent="0.25">
      <c r="A2320" s="13">
        <v>781110</v>
      </c>
      <c r="B2320" s="4" t="s">
        <v>658</v>
      </c>
    </row>
    <row r="2321" spans="1:3" x14ac:dyDescent="0.25">
      <c r="A2321" s="13">
        <v>781130</v>
      </c>
      <c r="B2321" s="4" t="s">
        <v>658</v>
      </c>
    </row>
    <row r="2322" spans="1:3" x14ac:dyDescent="0.25">
      <c r="A2322" s="13">
        <v>781150</v>
      </c>
      <c r="B2322" s="4" t="s">
        <v>658</v>
      </c>
    </row>
    <row r="2323" spans="1:3" x14ac:dyDescent="0.25">
      <c r="A2323" s="13">
        <v>781170</v>
      </c>
      <c r="B2323" s="4" t="s">
        <v>658</v>
      </c>
    </row>
    <row r="2324" spans="1:3" x14ac:dyDescent="0.25">
      <c r="A2324" s="13">
        <v>781190</v>
      </c>
      <c r="B2324" s="4" t="s">
        <v>658</v>
      </c>
    </row>
    <row r="2325" spans="1:3" x14ac:dyDescent="0.25">
      <c r="A2325" s="13">
        <v>781220</v>
      </c>
      <c r="B2325" s="4" t="s">
        <v>658</v>
      </c>
    </row>
    <row r="2326" spans="1:3" x14ac:dyDescent="0.25">
      <c r="A2326" s="13">
        <v>781230</v>
      </c>
      <c r="B2326" s="4" t="s">
        <v>658</v>
      </c>
    </row>
    <row r="2327" spans="1:3" x14ac:dyDescent="0.25">
      <c r="A2327" s="13">
        <v>782000</v>
      </c>
      <c r="B2327" s="4" t="s">
        <v>658</v>
      </c>
      <c r="C2327" t="s">
        <v>4164</v>
      </c>
    </row>
    <row r="2328" spans="1:3" x14ac:dyDescent="0.25">
      <c r="A2328" s="6">
        <v>782002</v>
      </c>
      <c r="B2328" s="4" t="s">
        <v>4165</v>
      </c>
      <c r="C2328" t="s">
        <v>4166</v>
      </c>
    </row>
    <row r="2329" spans="1:3" x14ac:dyDescent="0.25">
      <c r="A2329" s="6">
        <v>782010</v>
      </c>
      <c r="B2329" s="4" t="s">
        <v>4167</v>
      </c>
      <c r="C2329" t="s">
        <v>4168</v>
      </c>
    </row>
    <row r="2330" spans="1:3" x14ac:dyDescent="0.25">
      <c r="A2330" s="6">
        <v>782020</v>
      </c>
      <c r="B2330" s="4" t="s">
        <v>4169</v>
      </c>
      <c r="C2330" t="s">
        <v>4170</v>
      </c>
    </row>
    <row r="2331" spans="1:3" x14ac:dyDescent="0.25">
      <c r="A2331" s="6">
        <v>782022</v>
      </c>
      <c r="B2331" s="4" t="s">
        <v>4171</v>
      </c>
      <c r="C2331" t="s">
        <v>4172</v>
      </c>
    </row>
    <row r="2332" spans="1:3" x14ac:dyDescent="0.25">
      <c r="A2332" s="6">
        <v>782024</v>
      </c>
      <c r="B2332" s="4" t="s">
        <v>4173</v>
      </c>
      <c r="C2332" t="s">
        <v>4174</v>
      </c>
    </row>
    <row r="2333" spans="1:3" x14ac:dyDescent="0.25">
      <c r="A2333" s="6">
        <v>782028</v>
      </c>
      <c r="B2333" s="4" t="s">
        <v>4175</v>
      </c>
      <c r="C2333" t="s">
        <v>4176</v>
      </c>
    </row>
    <row r="2334" spans="1:3" x14ac:dyDescent="0.25">
      <c r="A2334" s="6">
        <v>782030</v>
      </c>
      <c r="B2334" s="4" t="s">
        <v>4177</v>
      </c>
      <c r="C2334" t="s">
        <v>4178</v>
      </c>
    </row>
    <row r="2335" spans="1:3" x14ac:dyDescent="0.25">
      <c r="A2335" s="6">
        <v>782031</v>
      </c>
      <c r="B2335" s="4" t="s">
        <v>4179</v>
      </c>
      <c r="C2335" t="s">
        <v>4180</v>
      </c>
    </row>
    <row r="2336" spans="1:3" x14ac:dyDescent="0.25">
      <c r="A2336" s="6">
        <v>782040</v>
      </c>
      <c r="B2336" s="4" t="s">
        <v>4181</v>
      </c>
      <c r="C2336" t="s">
        <v>4182</v>
      </c>
    </row>
    <row r="2337" spans="1:3" x14ac:dyDescent="0.25">
      <c r="A2337" s="6">
        <v>782041</v>
      </c>
      <c r="B2337" s="4" t="s">
        <v>4183</v>
      </c>
      <c r="C2337" t="s">
        <v>4184</v>
      </c>
    </row>
    <row r="2338" spans="1:3" x14ac:dyDescent="0.25">
      <c r="A2338" s="6">
        <v>782050</v>
      </c>
      <c r="B2338" s="4" t="s">
        <v>4185</v>
      </c>
      <c r="C2338" t="s">
        <v>4186</v>
      </c>
    </row>
    <row r="2339" spans="1:3" x14ac:dyDescent="0.25">
      <c r="A2339" s="6">
        <v>782051</v>
      </c>
      <c r="B2339" s="4" t="s">
        <v>4187</v>
      </c>
      <c r="C2339" t="s">
        <v>4188</v>
      </c>
    </row>
    <row r="2340" spans="1:3" x14ac:dyDescent="0.25">
      <c r="A2340" s="6">
        <v>782060</v>
      </c>
      <c r="B2340" s="4" t="s">
        <v>4189</v>
      </c>
      <c r="C2340" t="s">
        <v>4190</v>
      </c>
    </row>
    <row r="2341" spans="1:3" x14ac:dyDescent="0.25">
      <c r="A2341" s="13">
        <v>782075</v>
      </c>
      <c r="B2341" s="4" t="s">
        <v>658</v>
      </c>
    </row>
    <row r="2342" spans="1:3" x14ac:dyDescent="0.25">
      <c r="A2342" s="6">
        <v>782077</v>
      </c>
      <c r="B2342" s="4" t="s">
        <v>4191</v>
      </c>
      <c r="C2342" t="s">
        <v>4192</v>
      </c>
    </row>
    <row r="2343" spans="1:3" x14ac:dyDescent="0.25">
      <c r="A2343" s="13">
        <v>782080</v>
      </c>
      <c r="B2343" s="4" t="s">
        <v>658</v>
      </c>
    </row>
    <row r="2344" spans="1:3" x14ac:dyDescent="0.25">
      <c r="A2344" s="6">
        <v>782081</v>
      </c>
      <c r="B2344" s="4" t="s">
        <v>4193</v>
      </c>
      <c r="C2344" t="s">
        <v>4194</v>
      </c>
    </row>
    <row r="2345" spans="1:3" x14ac:dyDescent="0.25">
      <c r="A2345" s="6">
        <v>782085</v>
      </c>
      <c r="B2345" s="4" t="s">
        <v>4195</v>
      </c>
      <c r="C2345" t="s">
        <v>4196</v>
      </c>
    </row>
    <row r="2346" spans="1:3" x14ac:dyDescent="0.25">
      <c r="A2346" s="13">
        <v>782090</v>
      </c>
      <c r="B2346" s="4" t="s">
        <v>658</v>
      </c>
    </row>
    <row r="2347" spans="1:3" x14ac:dyDescent="0.25">
      <c r="A2347" s="6">
        <v>782091</v>
      </c>
      <c r="B2347" s="4" t="s">
        <v>4197</v>
      </c>
      <c r="C2347" t="s">
        <v>4198</v>
      </c>
    </row>
    <row r="2348" spans="1:3" x14ac:dyDescent="0.25">
      <c r="A2348" s="20">
        <v>782092</v>
      </c>
      <c r="B2348" s="4" t="s">
        <v>4199</v>
      </c>
      <c r="C2348" t="s">
        <v>4198</v>
      </c>
    </row>
    <row r="2349" spans="1:3" x14ac:dyDescent="0.25">
      <c r="A2349" s="20">
        <v>782097</v>
      </c>
      <c r="B2349" s="4" t="s">
        <v>4200</v>
      </c>
      <c r="C2349" t="s">
        <v>4201</v>
      </c>
    </row>
    <row r="2350" spans="1:3" x14ac:dyDescent="0.25">
      <c r="A2350" s="6">
        <v>782098</v>
      </c>
      <c r="B2350" s="4" t="s">
        <v>4202</v>
      </c>
      <c r="C2350" t="s">
        <v>4203</v>
      </c>
    </row>
    <row r="2351" spans="1:3" x14ac:dyDescent="0.25">
      <c r="A2351" s="6">
        <v>782099</v>
      </c>
      <c r="B2351" s="4" t="s">
        <v>4204</v>
      </c>
      <c r="C2351" t="s">
        <v>4205</v>
      </c>
    </row>
    <row r="2352" spans="1:3" x14ac:dyDescent="0.25">
      <c r="A2352" s="6">
        <v>783003</v>
      </c>
      <c r="B2352" s="4" t="s">
        <v>4206</v>
      </c>
      <c r="C2352" t="s">
        <v>4207</v>
      </c>
    </row>
    <row r="2353" spans="1:3" x14ac:dyDescent="0.25">
      <c r="A2353" s="6">
        <v>783006</v>
      </c>
      <c r="B2353" s="4" t="s">
        <v>4208</v>
      </c>
      <c r="C2353" t="s">
        <v>4209</v>
      </c>
    </row>
    <row r="2354" spans="1:3" x14ac:dyDescent="0.25">
      <c r="A2354" s="6">
        <v>783010</v>
      </c>
      <c r="B2354" s="4" t="s">
        <v>4210</v>
      </c>
      <c r="C2354" t="s">
        <v>4211</v>
      </c>
    </row>
    <row r="2355" spans="1:3" x14ac:dyDescent="0.25">
      <c r="A2355" s="6">
        <v>783011</v>
      </c>
      <c r="B2355" s="4" t="s">
        <v>4212</v>
      </c>
      <c r="C2355" t="s">
        <v>4213</v>
      </c>
    </row>
    <row r="2356" spans="1:3" x14ac:dyDescent="0.25">
      <c r="A2356" s="6">
        <v>783013</v>
      </c>
      <c r="B2356" s="4" t="s">
        <v>4214</v>
      </c>
      <c r="C2356" t="s">
        <v>4215</v>
      </c>
    </row>
    <row r="2357" spans="1:3" x14ac:dyDescent="0.25">
      <c r="A2357" s="6">
        <v>783020</v>
      </c>
      <c r="B2357" s="4" t="s">
        <v>4216</v>
      </c>
      <c r="C2357" t="s">
        <v>4217</v>
      </c>
    </row>
    <row r="2358" spans="1:3" x14ac:dyDescent="0.25">
      <c r="A2358" s="6">
        <v>783022</v>
      </c>
      <c r="B2358" s="4" t="s">
        <v>4218</v>
      </c>
      <c r="C2358" t="s">
        <v>4219</v>
      </c>
    </row>
    <row r="2359" spans="1:3" x14ac:dyDescent="0.25">
      <c r="A2359" s="6">
        <v>783030</v>
      </c>
      <c r="B2359" s="4" t="s">
        <v>4220</v>
      </c>
      <c r="C2359" t="s">
        <v>4221</v>
      </c>
    </row>
    <row r="2360" spans="1:3" x14ac:dyDescent="0.25">
      <c r="A2360" s="6">
        <v>783033</v>
      </c>
      <c r="B2360" s="4" t="s">
        <v>4222</v>
      </c>
      <c r="C2360" t="s">
        <v>4223</v>
      </c>
    </row>
    <row r="2361" spans="1:3" x14ac:dyDescent="0.25">
      <c r="A2361" s="6">
        <v>783045</v>
      </c>
      <c r="B2361" s="4" t="s">
        <v>4224</v>
      </c>
      <c r="C2361" t="s">
        <v>4225</v>
      </c>
    </row>
    <row r="2362" spans="1:3" x14ac:dyDescent="0.25">
      <c r="A2362" s="6">
        <v>783066</v>
      </c>
      <c r="B2362" s="4" t="s">
        <v>4226</v>
      </c>
      <c r="C2362" t="s">
        <v>4227</v>
      </c>
    </row>
    <row r="2363" spans="1:3" x14ac:dyDescent="0.25">
      <c r="A2363" s="6">
        <v>783103</v>
      </c>
      <c r="B2363" s="4" t="s">
        <v>4228</v>
      </c>
      <c r="C2363" t="s">
        <v>4229</v>
      </c>
    </row>
    <row r="2364" spans="1:3" x14ac:dyDescent="0.25">
      <c r="A2364" s="6">
        <v>783106</v>
      </c>
      <c r="B2364" s="4" t="s">
        <v>4230</v>
      </c>
      <c r="C2364" t="s">
        <v>4231</v>
      </c>
    </row>
    <row r="2365" spans="1:3" x14ac:dyDescent="0.25">
      <c r="A2365" s="6">
        <v>783110</v>
      </c>
      <c r="B2365" s="4" t="s">
        <v>4232</v>
      </c>
      <c r="C2365" t="s">
        <v>4233</v>
      </c>
    </row>
    <row r="2366" spans="1:3" x14ac:dyDescent="0.25">
      <c r="A2366" s="6">
        <v>783120</v>
      </c>
      <c r="B2366" s="4" t="s">
        <v>4234</v>
      </c>
      <c r="C2366" t="s">
        <v>4235</v>
      </c>
    </row>
    <row r="2367" spans="1:3" x14ac:dyDescent="0.25">
      <c r="A2367" s="6">
        <v>783130</v>
      </c>
      <c r="B2367" s="4" t="s">
        <v>4236</v>
      </c>
      <c r="C2367" t="s">
        <v>4237</v>
      </c>
    </row>
    <row r="2368" spans="1:3" x14ac:dyDescent="0.25">
      <c r="A2368" s="6">
        <v>783141</v>
      </c>
      <c r="B2368" s="4" t="s">
        <v>4238</v>
      </c>
      <c r="C2368" t="s">
        <v>4239</v>
      </c>
    </row>
    <row r="2369" spans="1:3" x14ac:dyDescent="0.25">
      <c r="A2369" s="6">
        <v>783151</v>
      </c>
      <c r="B2369" s="4" t="s">
        <v>4240</v>
      </c>
      <c r="C2369" t="s">
        <v>4241</v>
      </c>
    </row>
    <row r="2370" spans="1:3" x14ac:dyDescent="0.25">
      <c r="A2370" s="6">
        <v>783161</v>
      </c>
      <c r="B2370" s="4" t="s">
        <v>4242</v>
      </c>
      <c r="C2370" t="s">
        <v>4243</v>
      </c>
    </row>
    <row r="2371" spans="1:3" x14ac:dyDescent="0.25">
      <c r="A2371" s="6">
        <v>783231</v>
      </c>
      <c r="B2371" s="4" t="s">
        <v>4244</v>
      </c>
      <c r="C2371" t="s">
        <v>4245</v>
      </c>
    </row>
    <row r="2372" spans="1:3" x14ac:dyDescent="0.25">
      <c r="A2372" s="6">
        <v>783233</v>
      </c>
      <c r="B2372" s="4" t="s">
        <v>4246</v>
      </c>
      <c r="C2372" t="s">
        <v>4247</v>
      </c>
    </row>
    <row r="2373" spans="1:3" x14ac:dyDescent="0.25">
      <c r="A2373" s="6">
        <v>783235</v>
      </c>
      <c r="B2373" s="4" t="s">
        <v>4248</v>
      </c>
      <c r="C2373" t="s">
        <v>4249</v>
      </c>
    </row>
    <row r="2374" spans="1:3" x14ac:dyDescent="0.25">
      <c r="A2374" s="6">
        <v>783240</v>
      </c>
      <c r="B2374" s="4" t="s">
        <v>4250</v>
      </c>
      <c r="C2374" t="s">
        <v>4251</v>
      </c>
    </row>
    <row r="2375" spans="1:3" x14ac:dyDescent="0.25">
      <c r="A2375" s="6">
        <v>783243</v>
      </c>
      <c r="B2375" s="4" t="s">
        <v>4252</v>
      </c>
      <c r="C2375" t="s">
        <v>4253</v>
      </c>
    </row>
    <row r="2376" spans="1:3" x14ac:dyDescent="0.25">
      <c r="A2376" s="6">
        <v>783245</v>
      </c>
      <c r="B2376" s="4" t="s">
        <v>4254</v>
      </c>
      <c r="C2376" t="s">
        <v>4255</v>
      </c>
    </row>
    <row r="2377" spans="1:3" x14ac:dyDescent="0.25">
      <c r="A2377" s="6">
        <v>783250</v>
      </c>
      <c r="B2377" s="4" t="s">
        <v>4256</v>
      </c>
      <c r="C2377" t="s">
        <v>4257</v>
      </c>
    </row>
    <row r="2378" spans="1:3" x14ac:dyDescent="0.25">
      <c r="A2378" s="6">
        <v>783255</v>
      </c>
      <c r="B2378" s="4" t="s">
        <v>4258</v>
      </c>
      <c r="C2378" t="s">
        <v>4259</v>
      </c>
    </row>
    <row r="2379" spans="1:3" x14ac:dyDescent="0.25">
      <c r="A2379" s="6">
        <v>783270</v>
      </c>
      <c r="B2379" s="4" t="s">
        <v>4260</v>
      </c>
      <c r="C2379" t="s">
        <v>4261</v>
      </c>
    </row>
    <row r="2380" spans="1:3" x14ac:dyDescent="0.25">
      <c r="A2380" s="6">
        <v>783275</v>
      </c>
      <c r="B2380" s="4" t="s">
        <v>4262</v>
      </c>
      <c r="C2380" t="s">
        <v>4263</v>
      </c>
    </row>
    <row r="2381" spans="1:3" x14ac:dyDescent="0.25">
      <c r="A2381" s="6">
        <v>783280</v>
      </c>
      <c r="B2381" s="4" t="s">
        <v>4264</v>
      </c>
      <c r="C2381" t="s">
        <v>4265</v>
      </c>
    </row>
    <row r="2382" spans="1:3" x14ac:dyDescent="0.25">
      <c r="A2382" s="6">
        <v>783285</v>
      </c>
      <c r="B2382" s="4" t="s">
        <v>4266</v>
      </c>
      <c r="C2382" t="s">
        <v>4267</v>
      </c>
    </row>
    <row r="2383" spans="1:3" x14ac:dyDescent="0.25">
      <c r="A2383" s="6">
        <v>783290</v>
      </c>
      <c r="B2383" s="4" t="s">
        <v>4268</v>
      </c>
      <c r="C2383" t="s">
        <v>4269</v>
      </c>
    </row>
    <row r="2384" spans="1:3" x14ac:dyDescent="0.25">
      <c r="A2384" s="6">
        <v>783332</v>
      </c>
      <c r="B2384" s="4" t="s">
        <v>4270</v>
      </c>
      <c r="C2384" t="s">
        <v>4271</v>
      </c>
    </row>
    <row r="2385" spans="1:3" x14ac:dyDescent="0.25">
      <c r="A2385" s="6">
        <v>783335</v>
      </c>
      <c r="B2385" s="4" t="s">
        <v>4272</v>
      </c>
      <c r="C2385" t="s">
        <v>4273</v>
      </c>
    </row>
    <row r="2386" spans="1:3" x14ac:dyDescent="0.25">
      <c r="A2386" s="6">
        <v>783342</v>
      </c>
      <c r="B2386" s="4" t="s">
        <v>4274</v>
      </c>
      <c r="C2386" t="s">
        <v>4275</v>
      </c>
    </row>
    <row r="2387" spans="1:3" x14ac:dyDescent="0.25">
      <c r="A2387" s="6">
        <v>783345</v>
      </c>
      <c r="B2387" s="4" t="s">
        <v>4276</v>
      </c>
      <c r="C2387" t="s">
        <v>4277</v>
      </c>
    </row>
    <row r="2388" spans="1:3" x14ac:dyDescent="0.25">
      <c r="A2388" s="6">
        <v>783395</v>
      </c>
      <c r="B2388" s="4" t="s">
        <v>4278</v>
      </c>
      <c r="C2388" t="s">
        <v>4279</v>
      </c>
    </row>
    <row r="2389" spans="1:3" x14ac:dyDescent="0.25">
      <c r="A2389" s="6">
        <v>783420</v>
      </c>
      <c r="B2389" t="s">
        <v>4280</v>
      </c>
      <c r="C2389" t="s">
        <v>4281</v>
      </c>
    </row>
    <row r="2390" spans="1:3" x14ac:dyDescent="0.25">
      <c r="A2390" s="6">
        <v>783430</v>
      </c>
      <c r="B2390" t="s">
        <v>4282</v>
      </c>
      <c r="C2390" t="s">
        <v>4283</v>
      </c>
    </row>
    <row r="2391" spans="1:3" x14ac:dyDescent="0.25">
      <c r="A2391" s="6">
        <v>783460</v>
      </c>
      <c r="B2391" s="4" t="s">
        <v>4284</v>
      </c>
      <c r="C2391" t="s">
        <v>4285</v>
      </c>
    </row>
    <row r="2392" spans="1:3" x14ac:dyDescent="0.25">
      <c r="A2392" s="6">
        <v>783511</v>
      </c>
      <c r="B2392" s="4" t="s">
        <v>4286</v>
      </c>
      <c r="C2392" t="s">
        <v>4287</v>
      </c>
    </row>
    <row r="2393" spans="1:3" x14ac:dyDescent="0.25">
      <c r="A2393" s="6">
        <v>783520</v>
      </c>
      <c r="B2393" s="4" t="s">
        <v>4288</v>
      </c>
      <c r="C2393" t="s">
        <v>4289</v>
      </c>
    </row>
    <row r="2394" spans="1:3" x14ac:dyDescent="0.25">
      <c r="A2394" s="6">
        <v>783530</v>
      </c>
      <c r="B2394" s="4" t="s">
        <v>4290</v>
      </c>
      <c r="C2394" t="s">
        <v>4291</v>
      </c>
    </row>
    <row r="2395" spans="1:3" x14ac:dyDescent="0.25">
      <c r="A2395" s="6">
        <v>783533</v>
      </c>
      <c r="B2395" s="4" t="s">
        <v>4292</v>
      </c>
      <c r="C2395" t="s">
        <v>4293</v>
      </c>
    </row>
    <row r="2396" spans="1:3" x14ac:dyDescent="0.25">
      <c r="A2396" s="6">
        <v>783536</v>
      </c>
      <c r="B2396" s="4" t="s">
        <v>4294</v>
      </c>
      <c r="C2396" t="s">
        <v>4295</v>
      </c>
    </row>
    <row r="2397" spans="1:3" x14ac:dyDescent="0.25">
      <c r="A2397" s="13">
        <v>783622</v>
      </c>
      <c r="B2397" s="4" t="s">
        <v>658</v>
      </c>
    </row>
    <row r="2398" spans="1:3" x14ac:dyDescent="0.25">
      <c r="A2398" s="13">
        <v>783633</v>
      </c>
      <c r="B2398" s="4" t="s">
        <v>658</v>
      </c>
    </row>
    <row r="2399" spans="1:3" x14ac:dyDescent="0.25">
      <c r="A2399" s="13">
        <v>783666</v>
      </c>
      <c r="B2399" s="4" t="s">
        <v>658</v>
      </c>
    </row>
    <row r="2400" spans="1:3" x14ac:dyDescent="0.25">
      <c r="A2400" s="6">
        <v>783900</v>
      </c>
      <c r="B2400" s="4" t="s">
        <v>4296</v>
      </c>
      <c r="C2400" t="s">
        <v>4297</v>
      </c>
    </row>
    <row r="2401" spans="1:3" x14ac:dyDescent="0.25">
      <c r="A2401" s="6">
        <v>783905</v>
      </c>
      <c r="B2401" s="4" t="s">
        <v>4298</v>
      </c>
      <c r="C2401" t="s">
        <v>4299</v>
      </c>
    </row>
    <row r="2402" spans="1:3" x14ac:dyDescent="0.25">
      <c r="A2402" s="6">
        <v>783906</v>
      </c>
      <c r="B2402" s="4" t="s">
        <v>4300</v>
      </c>
      <c r="C2402" t="s">
        <v>4301</v>
      </c>
    </row>
    <row r="2403" spans="1:3" x14ac:dyDescent="0.25">
      <c r="A2403" s="6">
        <v>783920</v>
      </c>
      <c r="B2403" s="4" t="s">
        <v>4302</v>
      </c>
      <c r="C2403" t="s">
        <v>4303</v>
      </c>
    </row>
    <row r="2404" spans="1:3" x14ac:dyDescent="0.25">
      <c r="A2404" s="6">
        <v>783925</v>
      </c>
      <c r="B2404" s="4" t="s">
        <v>4304</v>
      </c>
      <c r="C2404" t="s">
        <v>4305</v>
      </c>
    </row>
    <row r="2405" spans="1:3" x14ac:dyDescent="0.25">
      <c r="A2405" s="6">
        <v>783930</v>
      </c>
      <c r="B2405" s="4" t="s">
        <v>4306</v>
      </c>
      <c r="C2405" t="s">
        <v>4307</v>
      </c>
    </row>
    <row r="2406" spans="1:3" x14ac:dyDescent="0.25">
      <c r="A2406" s="19">
        <v>783945</v>
      </c>
      <c r="B2406" s="4" t="s">
        <v>4308</v>
      </c>
      <c r="C2406" t="s">
        <v>4309</v>
      </c>
    </row>
    <row r="2407" spans="1:3" x14ac:dyDescent="0.25">
      <c r="A2407" s="6">
        <v>784032</v>
      </c>
      <c r="B2407" s="4" t="s">
        <v>4310</v>
      </c>
      <c r="C2407" t="s">
        <v>4311</v>
      </c>
    </row>
    <row r="2408" spans="1:3" x14ac:dyDescent="0.25">
      <c r="A2408" s="6">
        <v>784038</v>
      </c>
      <c r="B2408" s="4" t="s">
        <v>4312</v>
      </c>
      <c r="C2408" t="s">
        <v>4313</v>
      </c>
    </row>
    <row r="2409" spans="1:3" x14ac:dyDescent="0.25">
      <c r="A2409" s="6">
        <v>784085</v>
      </c>
      <c r="B2409" s="4" t="s">
        <v>4314</v>
      </c>
      <c r="C2409" t="s">
        <v>4315</v>
      </c>
    </row>
    <row r="2410" spans="1:3" x14ac:dyDescent="0.25">
      <c r="A2410" s="6">
        <v>784201</v>
      </c>
      <c r="B2410" s="4" t="s">
        <v>4316</v>
      </c>
      <c r="C2410" t="s">
        <v>4317</v>
      </c>
    </row>
    <row r="2411" spans="1:3" x14ac:dyDescent="0.25">
      <c r="A2411" s="6">
        <v>784301</v>
      </c>
      <c r="B2411" s="4" t="s">
        <v>4318</v>
      </c>
      <c r="C2411" t="s">
        <v>4319</v>
      </c>
    </row>
    <row r="2412" spans="1:3" x14ac:dyDescent="0.25">
      <c r="A2412" s="6">
        <v>784352</v>
      </c>
      <c r="B2412" s="4" t="s">
        <v>4320</v>
      </c>
      <c r="C2412" t="s">
        <v>4321</v>
      </c>
    </row>
    <row r="2413" spans="1:3" x14ac:dyDescent="0.25">
      <c r="A2413" s="6">
        <v>784401</v>
      </c>
      <c r="B2413" s="4" t="s">
        <v>4322</v>
      </c>
      <c r="C2413" t="s">
        <v>4323</v>
      </c>
    </row>
    <row r="2414" spans="1:3" x14ac:dyDescent="0.25">
      <c r="A2414" s="14">
        <v>784461</v>
      </c>
      <c r="B2414" s="4" t="s">
        <v>912</v>
      </c>
    </row>
    <row r="2415" spans="1:3" x14ac:dyDescent="0.25">
      <c r="A2415" s="14">
        <v>784463</v>
      </c>
      <c r="B2415" s="4" t="s">
        <v>3529</v>
      </c>
    </row>
    <row r="2416" spans="1:3" x14ac:dyDescent="0.25">
      <c r="A2416" s="6">
        <v>784480</v>
      </c>
      <c r="B2416" s="4" t="s">
        <v>4324</v>
      </c>
      <c r="C2416" t="s">
        <v>4325</v>
      </c>
    </row>
    <row r="2417" spans="1:3" x14ac:dyDescent="0.25">
      <c r="A2417" s="14">
        <v>784490</v>
      </c>
      <c r="B2417" s="4" t="s">
        <v>3529</v>
      </c>
    </row>
    <row r="2418" spans="1:3" x14ac:dyDescent="0.25">
      <c r="A2418" s="6">
        <v>784501</v>
      </c>
      <c r="B2418" s="4" t="s">
        <v>4326</v>
      </c>
      <c r="C2418" t="s">
        <v>4327</v>
      </c>
    </row>
    <row r="2419" spans="1:3" x14ac:dyDescent="0.25">
      <c r="A2419" s="6">
        <v>784755</v>
      </c>
      <c r="B2419" s="4" t="s">
        <v>4328</v>
      </c>
      <c r="C2419" t="s">
        <v>4329</v>
      </c>
    </row>
    <row r="2420" spans="1:3" x14ac:dyDescent="0.25">
      <c r="A2420" s="6">
        <v>784756</v>
      </c>
      <c r="B2420" s="4" t="s">
        <v>4328</v>
      </c>
      <c r="C2420" t="s">
        <v>4330</v>
      </c>
    </row>
    <row r="2421" spans="1:3" x14ac:dyDescent="0.25">
      <c r="A2421" s="6">
        <v>785100</v>
      </c>
      <c r="B2421" s="4" t="s">
        <v>4331</v>
      </c>
      <c r="C2421" t="s">
        <v>4332</v>
      </c>
    </row>
    <row r="2422" spans="1:3" x14ac:dyDescent="0.25">
      <c r="A2422" s="6">
        <v>785109</v>
      </c>
      <c r="B2422" s="4" t="s">
        <v>4333</v>
      </c>
      <c r="C2422" t="s">
        <v>4334</v>
      </c>
    </row>
    <row r="2423" spans="1:3" x14ac:dyDescent="0.25">
      <c r="A2423" s="6">
        <v>785111</v>
      </c>
      <c r="B2423" s="4" t="s">
        <v>4335</v>
      </c>
      <c r="C2423" t="s">
        <v>4336</v>
      </c>
    </row>
    <row r="2424" spans="1:3" x14ac:dyDescent="0.25">
      <c r="A2424" s="6">
        <v>785112</v>
      </c>
      <c r="B2424" s="4" t="s">
        <v>4337</v>
      </c>
      <c r="C2424" t="s">
        <v>4338</v>
      </c>
    </row>
    <row r="2425" spans="1:3" x14ac:dyDescent="0.25">
      <c r="A2425" s="6">
        <v>785119</v>
      </c>
      <c r="B2425" s="4" t="s">
        <v>4339</v>
      </c>
      <c r="C2425" t="s">
        <v>4340</v>
      </c>
    </row>
    <row r="2426" spans="1:3" x14ac:dyDescent="0.25">
      <c r="A2426" s="6">
        <v>785120</v>
      </c>
      <c r="B2426" s="4" t="s">
        <v>4341</v>
      </c>
      <c r="C2426" t="s">
        <v>4342</v>
      </c>
    </row>
    <row r="2427" spans="1:3" x14ac:dyDescent="0.25">
      <c r="A2427" s="6">
        <v>785121</v>
      </c>
      <c r="B2427" s="4" t="s">
        <v>4343</v>
      </c>
      <c r="C2427" t="s">
        <v>4344</v>
      </c>
    </row>
    <row r="2428" spans="1:3" x14ac:dyDescent="0.25">
      <c r="A2428" s="6">
        <v>785122</v>
      </c>
      <c r="B2428" s="4" t="s">
        <v>4345</v>
      </c>
      <c r="C2428" t="s">
        <v>4346</v>
      </c>
    </row>
    <row r="2429" spans="1:3" x14ac:dyDescent="0.25">
      <c r="A2429" s="6">
        <v>785123</v>
      </c>
      <c r="B2429" s="4" t="s">
        <v>4347</v>
      </c>
      <c r="C2429" t="s">
        <v>4348</v>
      </c>
    </row>
    <row r="2430" spans="1:3" x14ac:dyDescent="0.25">
      <c r="A2430" s="6">
        <v>785130</v>
      </c>
      <c r="B2430" s="4" t="s">
        <v>4349</v>
      </c>
      <c r="C2430" t="s">
        <v>4350</v>
      </c>
    </row>
    <row r="2431" spans="1:3" x14ac:dyDescent="0.25">
      <c r="A2431" s="6">
        <v>785131</v>
      </c>
      <c r="B2431" s="4" t="s">
        <v>4351</v>
      </c>
      <c r="C2431" t="s">
        <v>4352</v>
      </c>
    </row>
    <row r="2432" spans="1:3" x14ac:dyDescent="0.25">
      <c r="A2432" s="6">
        <v>785132</v>
      </c>
      <c r="B2432" s="4" t="s">
        <v>4353</v>
      </c>
      <c r="C2432" t="s">
        <v>4354</v>
      </c>
    </row>
    <row r="2433" spans="1:3" x14ac:dyDescent="0.25">
      <c r="A2433" s="6">
        <v>785140</v>
      </c>
      <c r="B2433" s="4" t="s">
        <v>4355</v>
      </c>
      <c r="C2433" t="s">
        <v>4356</v>
      </c>
    </row>
    <row r="2434" spans="1:3" x14ac:dyDescent="0.25">
      <c r="A2434" s="6">
        <v>785150</v>
      </c>
      <c r="B2434" s="4" t="s">
        <v>4357</v>
      </c>
      <c r="C2434" t="s">
        <v>4358</v>
      </c>
    </row>
    <row r="2435" spans="1:3" x14ac:dyDescent="0.25">
      <c r="A2435" s="6">
        <v>785151</v>
      </c>
      <c r="B2435" s="4" t="s">
        <v>4359</v>
      </c>
      <c r="C2435" t="s">
        <v>4360</v>
      </c>
    </row>
    <row r="2436" spans="1:3" x14ac:dyDescent="0.25">
      <c r="A2436" s="6">
        <v>785159</v>
      </c>
      <c r="B2436" s="4" t="s">
        <v>4361</v>
      </c>
      <c r="C2436" t="s">
        <v>4362</v>
      </c>
    </row>
    <row r="2437" spans="1:3" x14ac:dyDescent="0.25">
      <c r="A2437" s="6">
        <v>785160</v>
      </c>
      <c r="B2437" s="4" t="s">
        <v>4363</v>
      </c>
      <c r="C2437" t="s">
        <v>4364</v>
      </c>
    </row>
    <row r="2438" spans="1:3" x14ac:dyDescent="0.25">
      <c r="A2438" s="6">
        <v>785169</v>
      </c>
      <c r="B2438" s="4" t="s">
        <v>4365</v>
      </c>
      <c r="C2438" t="s">
        <v>4366</v>
      </c>
    </row>
    <row r="2439" spans="1:3" x14ac:dyDescent="0.25">
      <c r="A2439" s="6">
        <v>785170</v>
      </c>
      <c r="B2439" s="4" t="s">
        <v>4367</v>
      </c>
      <c r="C2439" t="s">
        <v>4368</v>
      </c>
    </row>
    <row r="2440" spans="1:3" x14ac:dyDescent="0.25">
      <c r="A2440" s="6">
        <v>785171</v>
      </c>
      <c r="B2440" s="4" t="s">
        <v>4369</v>
      </c>
      <c r="C2440" t="s">
        <v>4370</v>
      </c>
    </row>
    <row r="2441" spans="1:3" x14ac:dyDescent="0.25">
      <c r="A2441" s="6">
        <v>785172</v>
      </c>
      <c r="B2441" s="4" t="s">
        <v>4371</v>
      </c>
      <c r="C2441" t="s">
        <v>4372</v>
      </c>
    </row>
    <row r="2442" spans="1:3" x14ac:dyDescent="0.25">
      <c r="A2442" s="6">
        <v>785180</v>
      </c>
      <c r="B2442" s="4" t="s">
        <v>4373</v>
      </c>
      <c r="C2442" t="s">
        <v>4374</v>
      </c>
    </row>
    <row r="2443" spans="1:3" x14ac:dyDescent="0.25">
      <c r="A2443" s="6">
        <v>785181</v>
      </c>
      <c r="B2443" s="4" t="s">
        <v>4375</v>
      </c>
      <c r="C2443" t="s">
        <v>4376</v>
      </c>
    </row>
    <row r="2444" spans="1:3" x14ac:dyDescent="0.25">
      <c r="A2444" s="6">
        <v>785190</v>
      </c>
      <c r="B2444" s="4" t="s">
        <v>4377</v>
      </c>
      <c r="C2444" t="s">
        <v>4378</v>
      </c>
    </row>
    <row r="2445" spans="1:3" x14ac:dyDescent="0.25">
      <c r="A2445" s="6">
        <v>785200</v>
      </c>
      <c r="B2445" s="4" t="s">
        <v>4379</v>
      </c>
      <c r="C2445" t="s">
        <v>4380</v>
      </c>
    </row>
    <row r="2446" spans="1:3" x14ac:dyDescent="0.25">
      <c r="A2446" s="6">
        <v>785210</v>
      </c>
      <c r="B2446" s="4" t="s">
        <v>4381</v>
      </c>
      <c r="C2446" t="s">
        <v>4382</v>
      </c>
    </row>
    <row r="2447" spans="1:3" x14ac:dyDescent="0.25">
      <c r="A2447" s="6">
        <v>785212</v>
      </c>
      <c r="B2447" s="4" t="s">
        <v>4383</v>
      </c>
      <c r="C2447" t="s">
        <v>4384</v>
      </c>
    </row>
    <row r="2448" spans="1:3" x14ac:dyDescent="0.25">
      <c r="A2448" s="6">
        <v>785213</v>
      </c>
      <c r="B2448" s="4" t="s">
        <v>4385</v>
      </c>
      <c r="C2448" t="s">
        <v>4386</v>
      </c>
    </row>
    <row r="2449" spans="1:3" x14ac:dyDescent="0.25">
      <c r="A2449" s="6">
        <v>785214</v>
      </c>
      <c r="B2449" s="4" t="s">
        <v>4387</v>
      </c>
      <c r="C2449" t="s">
        <v>4388</v>
      </c>
    </row>
    <row r="2450" spans="1:3" x14ac:dyDescent="0.25">
      <c r="A2450" s="6">
        <v>785215</v>
      </c>
      <c r="B2450" s="4" t="s">
        <v>4389</v>
      </c>
      <c r="C2450" t="s">
        <v>4390</v>
      </c>
    </row>
    <row r="2451" spans="1:3" x14ac:dyDescent="0.25">
      <c r="A2451" s="6">
        <v>785216</v>
      </c>
      <c r="B2451" s="4" t="s">
        <v>4391</v>
      </c>
      <c r="C2451" t="s">
        <v>4392</v>
      </c>
    </row>
    <row r="2452" spans="1:3" x14ac:dyDescent="0.25">
      <c r="A2452" s="6">
        <v>785217</v>
      </c>
      <c r="B2452" s="4" t="s">
        <v>4393</v>
      </c>
      <c r="C2452" t="s">
        <v>4394</v>
      </c>
    </row>
    <row r="2453" spans="1:3" x14ac:dyDescent="0.25">
      <c r="A2453" s="6">
        <v>785218</v>
      </c>
      <c r="B2453" s="4" t="s">
        <v>4395</v>
      </c>
      <c r="C2453" t="s">
        <v>4396</v>
      </c>
    </row>
    <row r="2454" spans="1:3" x14ac:dyDescent="0.25">
      <c r="A2454" s="6">
        <v>785219</v>
      </c>
      <c r="B2454" s="4" t="s">
        <v>4397</v>
      </c>
      <c r="C2454" t="s">
        <v>4398</v>
      </c>
    </row>
    <row r="2455" spans="1:3" x14ac:dyDescent="0.25">
      <c r="A2455" s="6">
        <v>785220</v>
      </c>
      <c r="B2455" s="4" t="s">
        <v>4399</v>
      </c>
      <c r="C2455" t="s">
        <v>4400</v>
      </c>
    </row>
    <row r="2456" spans="1:3" x14ac:dyDescent="0.25">
      <c r="A2456" s="6">
        <v>785221</v>
      </c>
      <c r="B2456" s="4" t="s">
        <v>4401</v>
      </c>
      <c r="C2456" t="s">
        <v>4402</v>
      </c>
    </row>
    <row r="2457" spans="1:3" x14ac:dyDescent="0.25">
      <c r="A2457" s="6">
        <v>785223</v>
      </c>
      <c r="B2457" s="4" t="s">
        <v>4403</v>
      </c>
      <c r="C2457" t="s">
        <v>4404</v>
      </c>
    </row>
    <row r="2458" spans="1:3" x14ac:dyDescent="0.25">
      <c r="A2458" s="6">
        <v>785224</v>
      </c>
      <c r="B2458" s="4" t="s">
        <v>4405</v>
      </c>
      <c r="C2458" t="s">
        <v>4406</v>
      </c>
    </row>
    <row r="2459" spans="1:3" x14ac:dyDescent="0.25">
      <c r="A2459" s="6">
        <v>785225</v>
      </c>
      <c r="B2459" s="4" t="s">
        <v>4405</v>
      </c>
      <c r="C2459" t="s">
        <v>4407</v>
      </c>
    </row>
    <row r="2460" spans="1:3" x14ac:dyDescent="0.25">
      <c r="A2460" s="6">
        <v>785229</v>
      </c>
      <c r="B2460" s="4" t="s">
        <v>4408</v>
      </c>
      <c r="C2460" t="s">
        <v>4409</v>
      </c>
    </row>
    <row r="2461" spans="1:3" x14ac:dyDescent="0.25">
      <c r="A2461" s="6">
        <v>785259</v>
      </c>
      <c r="B2461" s="4" t="s">
        <v>4410</v>
      </c>
      <c r="C2461" t="s">
        <v>4411</v>
      </c>
    </row>
    <row r="2462" spans="1:3" x14ac:dyDescent="0.25">
      <c r="A2462" s="14">
        <v>785260</v>
      </c>
      <c r="B2462" s="4" t="s">
        <v>3529</v>
      </c>
      <c r="C2462" t="s">
        <v>4412</v>
      </c>
    </row>
    <row r="2463" spans="1:3" x14ac:dyDescent="0.25">
      <c r="A2463" s="14">
        <v>785261</v>
      </c>
      <c r="B2463" t="s">
        <v>658</v>
      </c>
      <c r="C2463" t="s">
        <v>4413</v>
      </c>
    </row>
    <row r="2464" spans="1:3" x14ac:dyDescent="0.25">
      <c r="A2464" s="14">
        <v>785264</v>
      </c>
      <c r="B2464" t="s">
        <v>658</v>
      </c>
      <c r="C2464" t="s">
        <v>4414</v>
      </c>
    </row>
    <row r="2465" spans="1:3" x14ac:dyDescent="0.25">
      <c r="A2465" s="14">
        <v>785265</v>
      </c>
      <c r="B2465" t="s">
        <v>658</v>
      </c>
      <c r="C2465" t="s">
        <v>4415</v>
      </c>
    </row>
    <row r="2466" spans="1:3" x14ac:dyDescent="0.25">
      <c r="A2466" s="14">
        <v>785266</v>
      </c>
      <c r="B2466" t="s">
        <v>658</v>
      </c>
      <c r="C2466" t="s">
        <v>4416</v>
      </c>
    </row>
    <row r="2467" spans="1:3" x14ac:dyDescent="0.25">
      <c r="A2467" s="14">
        <v>785267</v>
      </c>
      <c r="B2467" t="s">
        <v>658</v>
      </c>
      <c r="C2467" t="s">
        <v>4417</v>
      </c>
    </row>
    <row r="2468" spans="1:3" x14ac:dyDescent="0.25">
      <c r="A2468" s="14">
        <v>785268</v>
      </c>
      <c r="B2468" t="s">
        <v>658</v>
      </c>
      <c r="C2468" t="s">
        <v>4418</v>
      </c>
    </row>
    <row r="2469" spans="1:3" x14ac:dyDescent="0.25">
      <c r="A2469" s="14">
        <v>785269</v>
      </c>
      <c r="B2469" t="s">
        <v>658</v>
      </c>
      <c r="C2469" t="s">
        <v>4419</v>
      </c>
    </row>
    <row r="2470" spans="1:3" x14ac:dyDescent="0.25">
      <c r="A2470" s="14">
        <v>785271</v>
      </c>
      <c r="B2470" t="s">
        <v>658</v>
      </c>
      <c r="C2470" t="s">
        <v>4420</v>
      </c>
    </row>
    <row r="2471" spans="1:3" x14ac:dyDescent="0.25">
      <c r="A2471" s="14">
        <v>785272</v>
      </c>
      <c r="B2471" t="s">
        <v>658</v>
      </c>
      <c r="C2471" t="s">
        <v>4421</v>
      </c>
    </row>
    <row r="2472" spans="1:3" x14ac:dyDescent="0.25">
      <c r="A2472" s="14">
        <v>785273</v>
      </c>
      <c r="B2472" t="s">
        <v>658</v>
      </c>
      <c r="C2472" t="s">
        <v>4422</v>
      </c>
    </row>
    <row r="2473" spans="1:3" x14ac:dyDescent="0.25">
      <c r="A2473" s="6">
        <v>785274</v>
      </c>
      <c r="B2473" s="4" t="s">
        <v>4423</v>
      </c>
      <c r="C2473" t="s">
        <v>4424</v>
      </c>
    </row>
    <row r="2474" spans="1:3" x14ac:dyDescent="0.25">
      <c r="A2474" s="6">
        <v>785275</v>
      </c>
      <c r="B2474" s="4" t="s">
        <v>4425</v>
      </c>
      <c r="C2474" t="s">
        <v>4426</v>
      </c>
    </row>
    <row r="2475" spans="1:3" x14ac:dyDescent="0.25">
      <c r="A2475" s="6">
        <v>785279</v>
      </c>
      <c r="B2475" s="4" t="s">
        <v>4427</v>
      </c>
      <c r="C2475" t="s">
        <v>4428</v>
      </c>
    </row>
    <row r="2476" spans="1:3" x14ac:dyDescent="0.25">
      <c r="A2476" s="6">
        <v>785280</v>
      </c>
      <c r="B2476" s="4" t="s">
        <v>4429</v>
      </c>
      <c r="C2476" t="s">
        <v>4430</v>
      </c>
    </row>
    <row r="2477" spans="1:3" x14ac:dyDescent="0.25">
      <c r="A2477" s="14">
        <v>785281</v>
      </c>
      <c r="B2477" t="s">
        <v>658</v>
      </c>
      <c r="C2477" t="s">
        <v>4431</v>
      </c>
    </row>
    <row r="2478" spans="1:3" x14ac:dyDescent="0.25">
      <c r="A2478" s="14">
        <v>785282</v>
      </c>
      <c r="B2478" t="s">
        <v>658</v>
      </c>
      <c r="C2478" t="s">
        <v>4432</v>
      </c>
    </row>
    <row r="2479" spans="1:3" x14ac:dyDescent="0.25">
      <c r="A2479" s="14">
        <v>785283</v>
      </c>
      <c r="B2479" t="s">
        <v>658</v>
      </c>
      <c r="C2479" t="s">
        <v>4433</v>
      </c>
    </row>
    <row r="2480" spans="1:3" x14ac:dyDescent="0.25">
      <c r="A2480" s="14">
        <v>785284</v>
      </c>
      <c r="B2480" t="s">
        <v>658</v>
      </c>
      <c r="C2480" t="s">
        <v>4434</v>
      </c>
    </row>
    <row r="2481" spans="1:3" x14ac:dyDescent="0.25">
      <c r="A2481" s="14">
        <v>785295</v>
      </c>
      <c r="B2481" t="s">
        <v>658</v>
      </c>
      <c r="C2481" t="s">
        <v>4435</v>
      </c>
    </row>
    <row r="2482" spans="1:3" x14ac:dyDescent="0.25">
      <c r="A2482" s="14">
        <v>785298</v>
      </c>
      <c r="B2482" t="s">
        <v>658</v>
      </c>
      <c r="C2482" t="s">
        <v>4436</v>
      </c>
    </row>
    <row r="2483" spans="1:3" x14ac:dyDescent="0.25">
      <c r="A2483" s="14">
        <v>785299</v>
      </c>
      <c r="B2483" t="s">
        <v>658</v>
      </c>
      <c r="C2483" t="s">
        <v>4437</v>
      </c>
    </row>
    <row r="2484" spans="1:3" x14ac:dyDescent="0.25">
      <c r="A2484" s="6">
        <v>785301</v>
      </c>
      <c r="B2484" s="4" t="s">
        <v>4438</v>
      </c>
      <c r="C2484" t="s">
        <v>4439</v>
      </c>
    </row>
    <row r="2485" spans="1:3" x14ac:dyDescent="0.25">
      <c r="A2485" s="6">
        <v>785310</v>
      </c>
      <c r="B2485" s="4" t="s">
        <v>4440</v>
      </c>
      <c r="C2485" t="s">
        <v>4441</v>
      </c>
    </row>
    <row r="2486" spans="1:3" x14ac:dyDescent="0.25">
      <c r="A2486" s="6">
        <v>785311</v>
      </c>
      <c r="B2486" s="4" t="s">
        <v>4442</v>
      </c>
      <c r="C2486" t="s">
        <v>4443</v>
      </c>
    </row>
    <row r="2487" spans="1:3" x14ac:dyDescent="0.25">
      <c r="A2487" s="6">
        <v>785312</v>
      </c>
      <c r="B2487" s="4" t="s">
        <v>4444</v>
      </c>
      <c r="C2487" t="s">
        <v>4445</v>
      </c>
    </row>
    <row r="2488" spans="1:3" x14ac:dyDescent="0.25">
      <c r="A2488" s="6">
        <v>785313</v>
      </c>
      <c r="B2488" s="4" t="s">
        <v>4446</v>
      </c>
      <c r="C2488" t="s">
        <v>4447</v>
      </c>
    </row>
    <row r="2489" spans="1:3" x14ac:dyDescent="0.25">
      <c r="A2489" s="6">
        <v>785314</v>
      </c>
      <c r="B2489" s="4" t="s">
        <v>4448</v>
      </c>
      <c r="C2489" t="s">
        <v>4449</v>
      </c>
    </row>
    <row r="2490" spans="1:3" x14ac:dyDescent="0.25">
      <c r="A2490" s="6">
        <v>785315</v>
      </c>
      <c r="B2490" s="4" t="s">
        <v>4450</v>
      </c>
      <c r="C2490" t="s">
        <v>4451</v>
      </c>
    </row>
    <row r="2491" spans="1:3" x14ac:dyDescent="0.25">
      <c r="A2491" s="6">
        <v>785316</v>
      </c>
      <c r="B2491" s="4" t="s">
        <v>4452</v>
      </c>
      <c r="C2491" t="s">
        <v>4453</v>
      </c>
    </row>
    <row r="2492" spans="1:3" x14ac:dyDescent="0.25">
      <c r="A2492" s="6">
        <v>785317</v>
      </c>
      <c r="B2492" s="4" t="s">
        <v>4454</v>
      </c>
      <c r="C2492" t="s">
        <v>4455</v>
      </c>
    </row>
    <row r="2493" spans="1:3" x14ac:dyDescent="0.25">
      <c r="A2493" s="6">
        <v>785318</v>
      </c>
      <c r="B2493" s="4" t="s">
        <v>4456</v>
      </c>
      <c r="C2493" t="s">
        <v>4457</v>
      </c>
    </row>
    <row r="2494" spans="1:3" x14ac:dyDescent="0.25">
      <c r="A2494" s="6">
        <v>785319</v>
      </c>
      <c r="B2494" s="4" t="s">
        <v>4458</v>
      </c>
      <c r="C2494" t="s">
        <v>4459</v>
      </c>
    </row>
    <row r="2495" spans="1:3" x14ac:dyDescent="0.25">
      <c r="A2495" s="6">
        <v>785320</v>
      </c>
      <c r="B2495" s="4" t="s">
        <v>4460</v>
      </c>
      <c r="C2495" t="s">
        <v>4461</v>
      </c>
    </row>
    <row r="2496" spans="1:3" x14ac:dyDescent="0.25">
      <c r="A2496" s="6">
        <v>785321</v>
      </c>
      <c r="B2496" s="4" t="s">
        <v>4462</v>
      </c>
      <c r="C2496" t="s">
        <v>4463</v>
      </c>
    </row>
    <row r="2497" spans="1:3" x14ac:dyDescent="0.25">
      <c r="A2497" s="6">
        <v>785322</v>
      </c>
      <c r="B2497" s="4" t="s">
        <v>4464</v>
      </c>
      <c r="C2497" t="s">
        <v>4465</v>
      </c>
    </row>
    <row r="2498" spans="1:3" x14ac:dyDescent="0.25">
      <c r="A2498" s="6">
        <v>785323</v>
      </c>
      <c r="B2498" s="4" t="s">
        <v>4466</v>
      </c>
      <c r="C2498" t="s">
        <v>4467</v>
      </c>
    </row>
    <row r="2499" spans="1:3" x14ac:dyDescent="0.25">
      <c r="A2499" s="6">
        <v>785324</v>
      </c>
      <c r="B2499" s="4" t="s">
        <v>4468</v>
      </c>
      <c r="C2499" t="s">
        <v>4469</v>
      </c>
    </row>
    <row r="2500" spans="1:3" x14ac:dyDescent="0.25">
      <c r="A2500" s="6">
        <v>785325</v>
      </c>
      <c r="B2500" s="4" t="s">
        <v>4470</v>
      </c>
      <c r="C2500" t="s">
        <v>4471</v>
      </c>
    </row>
    <row r="2501" spans="1:3" x14ac:dyDescent="0.25">
      <c r="A2501" s="6">
        <v>785329</v>
      </c>
      <c r="B2501" s="4" t="s">
        <v>4472</v>
      </c>
      <c r="C2501" t="s">
        <v>4473</v>
      </c>
    </row>
    <row r="2502" spans="1:3" x14ac:dyDescent="0.25">
      <c r="A2502" s="19">
        <v>785330</v>
      </c>
      <c r="B2502" s="4" t="s">
        <v>4474</v>
      </c>
      <c r="C2502" t="s">
        <v>4475</v>
      </c>
    </row>
    <row r="2503" spans="1:3" x14ac:dyDescent="0.25">
      <c r="A2503" s="19">
        <v>785331</v>
      </c>
      <c r="B2503" s="4" t="s">
        <v>4476</v>
      </c>
      <c r="C2503" t="s">
        <v>4477</v>
      </c>
    </row>
    <row r="2504" spans="1:3" x14ac:dyDescent="0.25">
      <c r="A2504" s="19">
        <v>785332</v>
      </c>
      <c r="B2504" s="4" t="s">
        <v>4478</v>
      </c>
      <c r="C2504" t="s">
        <v>4479</v>
      </c>
    </row>
    <row r="2505" spans="1:3" x14ac:dyDescent="0.25">
      <c r="A2505" s="19">
        <v>785333</v>
      </c>
      <c r="B2505" s="4" t="s">
        <v>4480</v>
      </c>
      <c r="C2505" t="s">
        <v>4481</v>
      </c>
    </row>
    <row r="2506" spans="1:3" x14ac:dyDescent="0.25">
      <c r="A2506" s="19">
        <v>785334</v>
      </c>
      <c r="B2506" s="4" t="s">
        <v>4482</v>
      </c>
      <c r="C2506" t="s">
        <v>4483</v>
      </c>
    </row>
    <row r="2507" spans="1:3" x14ac:dyDescent="0.25">
      <c r="A2507" s="19">
        <v>785335</v>
      </c>
      <c r="B2507" s="4" t="s">
        <v>4484</v>
      </c>
      <c r="C2507" t="s">
        <v>4485</v>
      </c>
    </row>
    <row r="2508" spans="1:3" x14ac:dyDescent="0.25">
      <c r="A2508" s="19">
        <v>785336</v>
      </c>
      <c r="B2508" s="4" t="s">
        <v>4486</v>
      </c>
      <c r="C2508" t="s">
        <v>4487</v>
      </c>
    </row>
    <row r="2509" spans="1:3" x14ac:dyDescent="0.25">
      <c r="A2509" s="19">
        <v>785337</v>
      </c>
      <c r="B2509" s="4" t="s">
        <v>4488</v>
      </c>
      <c r="C2509" t="s">
        <v>4489</v>
      </c>
    </row>
    <row r="2510" spans="1:3" x14ac:dyDescent="0.25">
      <c r="A2510" s="19">
        <v>785338</v>
      </c>
      <c r="B2510" s="4" t="s">
        <v>4490</v>
      </c>
      <c r="C2510" t="s">
        <v>4491</v>
      </c>
    </row>
    <row r="2511" spans="1:3" x14ac:dyDescent="0.25">
      <c r="A2511" s="19">
        <v>785339</v>
      </c>
      <c r="B2511" s="4" t="s">
        <v>4492</v>
      </c>
      <c r="C2511" t="s">
        <v>4493</v>
      </c>
    </row>
    <row r="2512" spans="1:3" x14ac:dyDescent="0.25">
      <c r="A2512" s="19">
        <v>785340</v>
      </c>
      <c r="B2512" s="4" t="s">
        <v>4494</v>
      </c>
      <c r="C2512" t="s">
        <v>4495</v>
      </c>
    </row>
    <row r="2513" spans="1:3" x14ac:dyDescent="0.25">
      <c r="A2513" s="19">
        <v>785341</v>
      </c>
      <c r="B2513" s="4" t="s">
        <v>4496</v>
      </c>
      <c r="C2513" t="s">
        <v>4497</v>
      </c>
    </row>
    <row r="2514" spans="1:3" x14ac:dyDescent="0.25">
      <c r="A2514" s="19">
        <v>785342</v>
      </c>
      <c r="B2514" s="4" t="s">
        <v>4498</v>
      </c>
      <c r="C2514" t="s">
        <v>4499</v>
      </c>
    </row>
    <row r="2515" spans="1:3" x14ac:dyDescent="0.25">
      <c r="A2515" s="19">
        <v>785343</v>
      </c>
      <c r="B2515" s="4" t="s">
        <v>4500</v>
      </c>
      <c r="C2515" t="s">
        <v>4501</v>
      </c>
    </row>
    <row r="2516" spans="1:3" x14ac:dyDescent="0.25">
      <c r="A2516" s="19">
        <v>785344</v>
      </c>
      <c r="B2516" s="4" t="s">
        <v>4502</v>
      </c>
      <c r="C2516" t="s">
        <v>4503</v>
      </c>
    </row>
    <row r="2517" spans="1:3" x14ac:dyDescent="0.25">
      <c r="A2517" s="19">
        <v>785345</v>
      </c>
      <c r="B2517" s="4" t="s">
        <v>4504</v>
      </c>
      <c r="C2517" t="s">
        <v>4505</v>
      </c>
    </row>
    <row r="2518" spans="1:3" x14ac:dyDescent="0.25">
      <c r="A2518" s="19">
        <v>785346</v>
      </c>
      <c r="B2518" s="4" t="s">
        <v>4506</v>
      </c>
      <c r="C2518" t="s">
        <v>4507</v>
      </c>
    </row>
    <row r="2519" spans="1:3" x14ac:dyDescent="0.25">
      <c r="A2519" s="19">
        <v>785347</v>
      </c>
      <c r="B2519" s="4" t="s">
        <v>4508</v>
      </c>
      <c r="C2519" t="s">
        <v>4509</v>
      </c>
    </row>
    <row r="2520" spans="1:3" x14ac:dyDescent="0.25">
      <c r="A2520" s="19">
        <v>785348</v>
      </c>
      <c r="B2520" s="4" t="s">
        <v>4510</v>
      </c>
      <c r="C2520" t="s">
        <v>4511</v>
      </c>
    </row>
    <row r="2521" spans="1:3" x14ac:dyDescent="0.25">
      <c r="A2521" s="19">
        <v>785349</v>
      </c>
      <c r="B2521" s="4" t="s">
        <v>4512</v>
      </c>
      <c r="C2521" t="s">
        <v>4513</v>
      </c>
    </row>
    <row r="2522" spans="1:3" x14ac:dyDescent="0.25">
      <c r="A2522" s="19">
        <v>785350</v>
      </c>
      <c r="B2522" s="4" t="s">
        <v>4514</v>
      </c>
      <c r="C2522" t="s">
        <v>4515</v>
      </c>
    </row>
    <row r="2523" spans="1:3" x14ac:dyDescent="0.25">
      <c r="A2523" s="19">
        <v>785351</v>
      </c>
      <c r="B2523" s="4" t="s">
        <v>4516</v>
      </c>
      <c r="C2523" t="s">
        <v>4517</v>
      </c>
    </row>
    <row r="2524" spans="1:3" x14ac:dyDescent="0.25">
      <c r="A2524" s="19">
        <v>785352</v>
      </c>
      <c r="B2524" s="4" t="s">
        <v>4518</v>
      </c>
      <c r="C2524" t="s">
        <v>4519</v>
      </c>
    </row>
    <row r="2525" spans="1:3" x14ac:dyDescent="0.25">
      <c r="A2525" s="19">
        <v>785353</v>
      </c>
      <c r="B2525" s="4" t="s">
        <v>4520</v>
      </c>
      <c r="C2525" t="s">
        <v>4521</v>
      </c>
    </row>
    <row r="2526" spans="1:3" x14ac:dyDescent="0.25">
      <c r="A2526" s="19">
        <v>785354</v>
      </c>
      <c r="B2526" s="4" t="s">
        <v>4522</v>
      </c>
      <c r="C2526" t="s">
        <v>4523</v>
      </c>
    </row>
    <row r="2527" spans="1:3" x14ac:dyDescent="0.25">
      <c r="A2527" s="19">
        <v>785355</v>
      </c>
      <c r="B2527" s="4" t="s">
        <v>4524</v>
      </c>
      <c r="C2527" t="s">
        <v>4525</v>
      </c>
    </row>
    <row r="2528" spans="1:3" x14ac:dyDescent="0.25">
      <c r="A2528" s="19">
        <v>785356</v>
      </c>
      <c r="B2528" s="4" t="s">
        <v>4526</v>
      </c>
      <c r="C2528" t="s">
        <v>4527</v>
      </c>
    </row>
    <row r="2529" spans="1:3" x14ac:dyDescent="0.25">
      <c r="A2529" s="19">
        <v>785357</v>
      </c>
      <c r="B2529" s="4" t="s">
        <v>4528</v>
      </c>
      <c r="C2529" t="s">
        <v>4529</v>
      </c>
    </row>
    <row r="2530" spans="1:3" x14ac:dyDescent="0.25">
      <c r="A2530" s="19">
        <v>785358</v>
      </c>
      <c r="B2530" s="4" t="s">
        <v>4530</v>
      </c>
      <c r="C2530" t="s">
        <v>4531</v>
      </c>
    </row>
    <row r="2531" spans="1:3" x14ac:dyDescent="0.25">
      <c r="A2531" s="19">
        <v>785359</v>
      </c>
      <c r="B2531" s="4" t="s">
        <v>4532</v>
      </c>
      <c r="C2531" t="s">
        <v>4533</v>
      </c>
    </row>
    <row r="2532" spans="1:3" x14ac:dyDescent="0.25">
      <c r="A2532" s="19">
        <v>785360</v>
      </c>
      <c r="B2532" s="4" t="s">
        <v>4534</v>
      </c>
      <c r="C2532" t="s">
        <v>4535</v>
      </c>
    </row>
    <row r="2533" spans="1:3" x14ac:dyDescent="0.25">
      <c r="A2533" s="19">
        <v>785361</v>
      </c>
      <c r="B2533" s="4" t="s">
        <v>4536</v>
      </c>
      <c r="C2533" t="s">
        <v>4537</v>
      </c>
    </row>
    <row r="2534" spans="1:3" x14ac:dyDescent="0.25">
      <c r="A2534" s="19">
        <v>785362</v>
      </c>
      <c r="B2534" s="4" t="s">
        <v>4538</v>
      </c>
      <c r="C2534" t="s">
        <v>4539</v>
      </c>
    </row>
    <row r="2535" spans="1:3" x14ac:dyDescent="0.25">
      <c r="A2535" s="19">
        <v>785363</v>
      </c>
      <c r="B2535" s="4" t="s">
        <v>4540</v>
      </c>
      <c r="C2535" t="s">
        <v>4541</v>
      </c>
    </row>
    <row r="2536" spans="1:3" x14ac:dyDescent="0.25">
      <c r="A2536" s="19">
        <v>785364</v>
      </c>
      <c r="B2536" s="4" t="s">
        <v>4542</v>
      </c>
      <c r="C2536" t="s">
        <v>4543</v>
      </c>
    </row>
    <row r="2537" spans="1:3" x14ac:dyDescent="0.25">
      <c r="A2537" s="19">
        <v>785365</v>
      </c>
      <c r="B2537" s="4" t="s">
        <v>4544</v>
      </c>
      <c r="C2537" t="s">
        <v>4545</v>
      </c>
    </row>
    <row r="2538" spans="1:3" x14ac:dyDescent="0.25">
      <c r="A2538" s="19">
        <v>785366</v>
      </c>
      <c r="B2538" s="4" t="s">
        <v>4546</v>
      </c>
      <c r="C2538" t="s">
        <v>4547</v>
      </c>
    </row>
    <row r="2539" spans="1:3" x14ac:dyDescent="0.25">
      <c r="A2539" s="19">
        <v>785367</v>
      </c>
      <c r="B2539" s="4" t="s">
        <v>4548</v>
      </c>
      <c r="C2539" t="s">
        <v>4549</v>
      </c>
    </row>
    <row r="2540" spans="1:3" x14ac:dyDescent="0.25">
      <c r="A2540" s="19">
        <v>785368</v>
      </c>
      <c r="B2540" s="4" t="s">
        <v>4550</v>
      </c>
      <c r="C2540" t="s">
        <v>4551</v>
      </c>
    </row>
    <row r="2541" spans="1:3" x14ac:dyDescent="0.25">
      <c r="A2541" s="19">
        <v>785369</v>
      </c>
      <c r="B2541" s="4" t="s">
        <v>4552</v>
      </c>
      <c r="C2541" t="s">
        <v>4553</v>
      </c>
    </row>
    <row r="2542" spans="1:3" x14ac:dyDescent="0.25">
      <c r="A2542" s="19">
        <v>785370</v>
      </c>
      <c r="B2542" s="4" t="s">
        <v>4554</v>
      </c>
      <c r="C2542" t="s">
        <v>4555</v>
      </c>
    </row>
    <row r="2543" spans="1:3" x14ac:dyDescent="0.25">
      <c r="A2543" s="19">
        <v>785371</v>
      </c>
      <c r="B2543" s="4" t="s">
        <v>4556</v>
      </c>
      <c r="C2543" t="s">
        <v>4557</v>
      </c>
    </row>
    <row r="2544" spans="1:3" x14ac:dyDescent="0.25">
      <c r="A2544" s="19">
        <v>785372</v>
      </c>
      <c r="B2544" s="4" t="s">
        <v>4558</v>
      </c>
      <c r="C2544" t="s">
        <v>4559</v>
      </c>
    </row>
    <row r="2545" spans="1:3" x14ac:dyDescent="0.25">
      <c r="A2545" s="19">
        <v>785373</v>
      </c>
      <c r="B2545" s="4" t="s">
        <v>4560</v>
      </c>
      <c r="C2545" t="s">
        <v>4561</v>
      </c>
    </row>
    <row r="2546" spans="1:3" x14ac:dyDescent="0.25">
      <c r="A2546" s="19">
        <v>785374</v>
      </c>
      <c r="B2546" s="4" t="s">
        <v>4562</v>
      </c>
      <c r="C2546" t="s">
        <v>4563</v>
      </c>
    </row>
    <row r="2547" spans="1:3" x14ac:dyDescent="0.25">
      <c r="A2547" s="10">
        <v>785375</v>
      </c>
      <c r="B2547" s="4" t="s">
        <v>4564</v>
      </c>
      <c r="C2547" t="s">
        <v>4565</v>
      </c>
    </row>
    <row r="2548" spans="1:3" x14ac:dyDescent="0.25">
      <c r="A2548" s="10">
        <v>785376</v>
      </c>
      <c r="B2548" s="4" t="s">
        <v>4566</v>
      </c>
      <c r="C2548" t="s">
        <v>4567</v>
      </c>
    </row>
    <row r="2549" spans="1:3" x14ac:dyDescent="0.25">
      <c r="A2549" s="10">
        <v>785377</v>
      </c>
      <c r="B2549" s="4" t="s">
        <v>4568</v>
      </c>
      <c r="C2549" t="s">
        <v>4569</v>
      </c>
    </row>
    <row r="2550" spans="1:3" x14ac:dyDescent="0.25">
      <c r="A2550" s="15">
        <v>785381</v>
      </c>
      <c r="B2550" s="16" t="s">
        <v>4570</v>
      </c>
      <c r="C2550" s="6" t="s">
        <v>4571</v>
      </c>
    </row>
    <row r="2551" spans="1:3" x14ac:dyDescent="0.25">
      <c r="A2551" s="15">
        <v>785382</v>
      </c>
      <c r="B2551" s="16" t="s">
        <v>4572</v>
      </c>
      <c r="C2551" s="6" t="s">
        <v>4573</v>
      </c>
    </row>
    <row r="2552" spans="1:3" x14ac:dyDescent="0.25">
      <c r="A2552" s="15">
        <v>785383</v>
      </c>
      <c r="B2552" s="16" t="s">
        <v>4574</v>
      </c>
      <c r="C2552" s="6" t="s">
        <v>4575</v>
      </c>
    </row>
    <row r="2553" spans="1:3" x14ac:dyDescent="0.25">
      <c r="A2553" s="15">
        <v>785384</v>
      </c>
      <c r="B2553" s="16" t="s">
        <v>4576</v>
      </c>
      <c r="C2553" s="6" t="s">
        <v>4577</v>
      </c>
    </row>
    <row r="2554" spans="1:3" x14ac:dyDescent="0.25">
      <c r="A2554" s="6">
        <v>785398</v>
      </c>
      <c r="B2554" s="4" t="s">
        <v>4470</v>
      </c>
      <c r="C2554" t="s">
        <v>4578</v>
      </c>
    </row>
    <row r="2555" spans="1:3" x14ac:dyDescent="0.25">
      <c r="A2555" s="6">
        <v>785399</v>
      </c>
      <c r="B2555" s="4" t="s">
        <v>4470</v>
      </c>
      <c r="C2555" t="s">
        <v>4579</v>
      </c>
    </row>
    <row r="2556" spans="1:3" x14ac:dyDescent="0.25">
      <c r="A2556" s="13">
        <v>785408</v>
      </c>
      <c r="B2556" s="4" t="s">
        <v>658</v>
      </c>
      <c r="C2556" t="s">
        <v>4580</v>
      </c>
    </row>
    <row r="2557" spans="1:3" x14ac:dyDescent="0.25">
      <c r="A2557" s="13">
        <v>785427</v>
      </c>
      <c r="B2557" s="4" t="s">
        <v>658</v>
      </c>
    </row>
    <row r="2558" spans="1:3" x14ac:dyDescent="0.25">
      <c r="A2558" s="13">
        <v>785440</v>
      </c>
      <c r="B2558" s="4" t="s">
        <v>658</v>
      </c>
      <c r="C2558" t="s">
        <v>4581</v>
      </c>
    </row>
    <row r="2559" spans="1:3" x14ac:dyDescent="0.25">
      <c r="A2559" s="13">
        <v>785441</v>
      </c>
      <c r="B2559" s="4" t="s">
        <v>658</v>
      </c>
      <c r="C2559" t="s">
        <v>4582</v>
      </c>
    </row>
    <row r="2560" spans="1:3" x14ac:dyDescent="0.25">
      <c r="A2560" s="6">
        <v>785442</v>
      </c>
      <c r="B2560" s="4" t="s">
        <v>4583</v>
      </c>
      <c r="C2560" t="s">
        <v>4584</v>
      </c>
    </row>
    <row r="2561" spans="1:3" x14ac:dyDescent="0.25">
      <c r="A2561" s="6">
        <v>785443</v>
      </c>
      <c r="B2561" s="4" t="s">
        <v>4585</v>
      </c>
      <c r="C2561" t="s">
        <v>4586</v>
      </c>
    </row>
    <row r="2562" spans="1:3" x14ac:dyDescent="0.25">
      <c r="A2562" s="13">
        <v>785445</v>
      </c>
      <c r="B2562" s="4" t="s">
        <v>658</v>
      </c>
      <c r="C2562" t="s">
        <v>4587</v>
      </c>
    </row>
    <row r="2563" spans="1:3" x14ac:dyDescent="0.25">
      <c r="A2563" s="6">
        <v>785455</v>
      </c>
      <c r="B2563" s="4" t="s">
        <v>4588</v>
      </c>
      <c r="C2563" t="s">
        <v>4589</v>
      </c>
    </row>
    <row r="2564" spans="1:3" x14ac:dyDescent="0.25">
      <c r="A2564" s="6">
        <v>785456</v>
      </c>
      <c r="B2564" s="4" t="s">
        <v>4590</v>
      </c>
      <c r="C2564" t="s">
        <v>4591</v>
      </c>
    </row>
    <row r="2565" spans="1:3" x14ac:dyDescent="0.25">
      <c r="A2565" s="6">
        <v>785457</v>
      </c>
      <c r="B2565" s="4" t="s">
        <v>4592</v>
      </c>
      <c r="C2565" t="s">
        <v>4593</v>
      </c>
    </row>
    <row r="2566" spans="1:3" x14ac:dyDescent="0.25">
      <c r="A2566" s="6">
        <v>785458</v>
      </c>
      <c r="B2566" s="4" t="s">
        <v>4594</v>
      </c>
      <c r="C2566" t="s">
        <v>4595</v>
      </c>
    </row>
    <row r="2567" spans="1:3" x14ac:dyDescent="0.25">
      <c r="A2567" s="6">
        <v>785459</v>
      </c>
      <c r="B2567" s="4" t="s">
        <v>4596</v>
      </c>
      <c r="C2567" t="s">
        <v>4597</v>
      </c>
    </row>
    <row r="2568" spans="1:3" x14ac:dyDescent="0.25">
      <c r="A2568" s="6">
        <v>785465</v>
      </c>
      <c r="B2568" s="4" t="s">
        <v>4598</v>
      </c>
      <c r="C2568" t="s">
        <v>4599</v>
      </c>
    </row>
    <row r="2569" spans="1:3" x14ac:dyDescent="0.25">
      <c r="A2569" s="6">
        <v>785466</v>
      </c>
      <c r="B2569" s="4" t="s">
        <v>4600</v>
      </c>
      <c r="C2569" t="s">
        <v>4601</v>
      </c>
    </row>
    <row r="2570" spans="1:3" x14ac:dyDescent="0.25">
      <c r="A2570" s="6">
        <v>785467</v>
      </c>
      <c r="B2570" s="4" t="s">
        <v>4602</v>
      </c>
      <c r="C2570" t="s">
        <v>4603</v>
      </c>
    </row>
    <row r="2571" spans="1:3" x14ac:dyDescent="0.25">
      <c r="A2571" s="6">
        <v>785468</v>
      </c>
      <c r="B2571" s="4" t="s">
        <v>4604</v>
      </c>
      <c r="C2571" t="s">
        <v>4605</v>
      </c>
    </row>
    <row r="2572" spans="1:3" x14ac:dyDescent="0.25">
      <c r="A2572" s="6">
        <v>785471</v>
      </c>
      <c r="B2572" s="4" t="s">
        <v>4606</v>
      </c>
      <c r="C2572" t="s">
        <v>4607</v>
      </c>
    </row>
    <row r="2573" spans="1:3" x14ac:dyDescent="0.25">
      <c r="A2573" s="6">
        <v>785472</v>
      </c>
      <c r="B2573" s="4" t="s">
        <v>4608</v>
      </c>
      <c r="C2573" t="s">
        <v>4609</v>
      </c>
    </row>
    <row r="2574" spans="1:3" x14ac:dyDescent="0.25">
      <c r="A2574" s="6">
        <v>785490</v>
      </c>
      <c r="B2574" s="4" t="s">
        <v>4610</v>
      </c>
      <c r="C2574" t="s">
        <v>4611</v>
      </c>
    </row>
    <row r="2575" spans="1:3" x14ac:dyDescent="0.25">
      <c r="A2575" s="14">
        <v>785491</v>
      </c>
      <c r="B2575" s="4" t="s">
        <v>3085</v>
      </c>
      <c r="C2575" t="s">
        <v>4612</v>
      </c>
    </row>
    <row r="2576" spans="1:3" x14ac:dyDescent="0.25">
      <c r="A2576" s="14">
        <v>785492</v>
      </c>
      <c r="B2576" s="4" t="s">
        <v>3085</v>
      </c>
      <c r="C2576" t="s">
        <v>4613</v>
      </c>
    </row>
    <row r="2577" spans="1:3" x14ac:dyDescent="0.25">
      <c r="A2577" s="14">
        <v>785493</v>
      </c>
      <c r="B2577" s="4" t="s">
        <v>3085</v>
      </c>
      <c r="C2577" t="s">
        <v>4614</v>
      </c>
    </row>
    <row r="2578" spans="1:3" x14ac:dyDescent="0.25">
      <c r="A2578" s="14">
        <v>785494</v>
      </c>
      <c r="B2578" s="4" t="s">
        <v>3085</v>
      </c>
      <c r="C2578" t="s">
        <v>4615</v>
      </c>
    </row>
    <row r="2579" spans="1:3" x14ac:dyDescent="0.25">
      <c r="A2579" s="14">
        <v>785495</v>
      </c>
      <c r="B2579" s="4" t="s">
        <v>3085</v>
      </c>
      <c r="C2579" t="s">
        <v>4616</v>
      </c>
    </row>
    <row r="2580" spans="1:3" x14ac:dyDescent="0.25">
      <c r="A2580" s="14">
        <v>785496</v>
      </c>
      <c r="B2580" s="4" t="s">
        <v>3085</v>
      </c>
      <c r="C2580" t="s">
        <v>4617</v>
      </c>
    </row>
    <row r="2581" spans="1:3" x14ac:dyDescent="0.25">
      <c r="A2581" s="14">
        <v>785497</v>
      </c>
      <c r="B2581" s="4" t="s">
        <v>3085</v>
      </c>
      <c r="C2581" t="s">
        <v>4618</v>
      </c>
    </row>
    <row r="2582" spans="1:3" x14ac:dyDescent="0.25">
      <c r="A2582" s="6">
        <v>785502</v>
      </c>
      <c r="B2582" s="4" t="s">
        <v>4619</v>
      </c>
      <c r="C2582" t="s">
        <v>4620</v>
      </c>
    </row>
    <row r="2583" spans="1:3" x14ac:dyDescent="0.25">
      <c r="A2583" s="6">
        <v>785506</v>
      </c>
      <c r="B2583" s="4" t="s">
        <v>4621</v>
      </c>
      <c r="C2583" t="s">
        <v>4622</v>
      </c>
    </row>
    <row r="2584" spans="1:3" x14ac:dyDescent="0.25">
      <c r="A2584" s="6">
        <v>785515</v>
      </c>
      <c r="B2584" s="4" t="s">
        <v>4623</v>
      </c>
      <c r="C2584" t="s">
        <v>4624</v>
      </c>
    </row>
    <row r="2585" spans="1:3" x14ac:dyDescent="0.25">
      <c r="A2585" s="6">
        <v>785520</v>
      </c>
      <c r="B2585" s="4" t="s">
        <v>4625</v>
      </c>
      <c r="C2585" t="s">
        <v>4626</v>
      </c>
    </row>
    <row r="2586" spans="1:3" x14ac:dyDescent="0.25">
      <c r="A2586" s="6">
        <v>785521</v>
      </c>
      <c r="B2586" s="4" t="s">
        <v>4627</v>
      </c>
      <c r="C2586" t="s">
        <v>4628</v>
      </c>
    </row>
    <row r="2587" spans="1:3" x14ac:dyDescent="0.25">
      <c r="A2587" s="6">
        <v>785522</v>
      </c>
      <c r="B2587" s="4" t="s">
        <v>4629</v>
      </c>
      <c r="C2587" t="s">
        <v>4630</v>
      </c>
    </row>
    <row r="2588" spans="1:3" x14ac:dyDescent="0.25">
      <c r="A2588" s="6">
        <v>785523</v>
      </c>
      <c r="B2588" s="4" t="s">
        <v>4631</v>
      </c>
      <c r="C2588" t="s">
        <v>4632</v>
      </c>
    </row>
    <row r="2589" spans="1:3" x14ac:dyDescent="0.25">
      <c r="A2589" s="6">
        <v>785530</v>
      </c>
      <c r="B2589" s="4" t="s">
        <v>4633</v>
      </c>
      <c r="C2589" t="s">
        <v>4634</v>
      </c>
    </row>
    <row r="2590" spans="1:3" x14ac:dyDescent="0.25">
      <c r="A2590" s="6">
        <v>785540</v>
      </c>
      <c r="B2590" s="4" t="s">
        <v>4635</v>
      </c>
      <c r="C2590" t="s">
        <v>4636</v>
      </c>
    </row>
    <row r="2591" spans="1:3" x14ac:dyDescent="0.25">
      <c r="A2591" s="6">
        <v>785541</v>
      </c>
      <c r="B2591" s="4" t="s">
        <v>4637</v>
      </c>
      <c r="C2591" t="s">
        <v>4638</v>
      </c>
    </row>
    <row r="2592" spans="1:3" x14ac:dyDescent="0.25">
      <c r="A2592" s="6">
        <v>785542</v>
      </c>
      <c r="B2592" s="4" t="s">
        <v>4639</v>
      </c>
      <c r="C2592" t="s">
        <v>4640</v>
      </c>
    </row>
    <row r="2593" spans="1:3" x14ac:dyDescent="0.25">
      <c r="A2593" s="6">
        <v>785543</v>
      </c>
      <c r="B2593" s="4" t="s">
        <v>4641</v>
      </c>
      <c r="C2593" t="s">
        <v>4642</v>
      </c>
    </row>
    <row r="2594" spans="1:3" x14ac:dyDescent="0.25">
      <c r="A2594" s="6">
        <v>785550</v>
      </c>
      <c r="B2594" s="4" t="s">
        <v>4643</v>
      </c>
      <c r="C2594" t="s">
        <v>4644</v>
      </c>
    </row>
    <row r="2595" spans="1:3" x14ac:dyDescent="0.25">
      <c r="A2595" s="6">
        <v>785551</v>
      </c>
      <c r="B2595" s="4" t="s">
        <v>4645</v>
      </c>
      <c r="C2595" t="s">
        <v>4646</v>
      </c>
    </row>
    <row r="2596" spans="1:3" x14ac:dyDescent="0.25">
      <c r="A2596" s="6">
        <v>785552</v>
      </c>
      <c r="B2596" s="4" t="s">
        <v>4647</v>
      </c>
      <c r="C2596" t="s">
        <v>4648</v>
      </c>
    </row>
    <row r="2597" spans="1:3" x14ac:dyDescent="0.25">
      <c r="A2597" s="6">
        <v>785555</v>
      </c>
      <c r="B2597" s="4" t="s">
        <v>4649</v>
      </c>
      <c r="C2597" t="s">
        <v>4650</v>
      </c>
    </row>
    <row r="2598" spans="1:3" x14ac:dyDescent="0.25">
      <c r="A2598" s="6">
        <v>785560</v>
      </c>
      <c r="B2598" s="4" t="s">
        <v>4651</v>
      </c>
      <c r="C2598" t="s">
        <v>4652</v>
      </c>
    </row>
    <row r="2599" spans="1:3" x14ac:dyDescent="0.25">
      <c r="A2599" s="6">
        <v>785570</v>
      </c>
      <c r="B2599" s="4" t="s">
        <v>4653</v>
      </c>
      <c r="C2599" t="s">
        <v>4654</v>
      </c>
    </row>
    <row r="2600" spans="1:3" x14ac:dyDescent="0.25">
      <c r="A2600" s="6">
        <v>785580</v>
      </c>
      <c r="B2600" s="4" t="s">
        <v>4655</v>
      </c>
      <c r="C2600" t="s">
        <v>4656</v>
      </c>
    </row>
    <row r="2601" spans="1:3" x14ac:dyDescent="0.25">
      <c r="A2601" s="6">
        <v>785585</v>
      </c>
      <c r="B2601" s="4" t="s">
        <v>4657</v>
      </c>
      <c r="C2601" t="s">
        <v>4658</v>
      </c>
    </row>
    <row r="2602" spans="1:3" x14ac:dyDescent="0.25">
      <c r="A2602" s="6">
        <v>785590</v>
      </c>
      <c r="B2602" s="4" t="s">
        <v>4659</v>
      </c>
      <c r="C2602" t="s">
        <v>4660</v>
      </c>
    </row>
    <row r="2603" spans="1:3" x14ac:dyDescent="0.25">
      <c r="A2603" s="6">
        <v>785591</v>
      </c>
      <c r="B2603" s="4" t="s">
        <v>4661</v>
      </c>
      <c r="C2603" t="s">
        <v>4662</v>
      </c>
    </row>
    <row r="2604" spans="1:3" x14ac:dyDescent="0.25">
      <c r="A2604" s="6">
        <v>785592</v>
      </c>
      <c r="B2604" s="4" t="s">
        <v>4663</v>
      </c>
      <c r="C2604" t="s">
        <v>4664</v>
      </c>
    </row>
    <row r="2605" spans="1:3" x14ac:dyDescent="0.25">
      <c r="A2605" s="6">
        <v>785595</v>
      </c>
      <c r="B2605" s="4" t="s">
        <v>4665</v>
      </c>
      <c r="C2605" t="s">
        <v>4666</v>
      </c>
    </row>
    <row r="2606" spans="1:3" x14ac:dyDescent="0.25">
      <c r="A2606" s="6">
        <v>785596</v>
      </c>
      <c r="B2606" s="4" t="s">
        <v>4667</v>
      </c>
      <c r="C2606" t="s">
        <v>4668</v>
      </c>
    </row>
    <row r="2607" spans="1:3" x14ac:dyDescent="0.25">
      <c r="A2607" s="6">
        <v>785637</v>
      </c>
      <c r="B2607" s="4" t="s">
        <v>4669</v>
      </c>
      <c r="C2607" t="s">
        <v>4670</v>
      </c>
    </row>
    <row r="2608" spans="1:3" x14ac:dyDescent="0.25">
      <c r="A2608" s="6">
        <v>785638</v>
      </c>
      <c r="B2608" s="4" t="s">
        <v>4671</v>
      </c>
      <c r="C2608" t="s">
        <v>4672</v>
      </c>
    </row>
    <row r="2609" spans="1:3" x14ac:dyDescent="0.25">
      <c r="A2609" s="6">
        <v>785639</v>
      </c>
      <c r="B2609" s="4" t="s">
        <v>4673</v>
      </c>
      <c r="C2609" t="s">
        <v>4674</v>
      </c>
    </row>
    <row r="2610" spans="1:3" x14ac:dyDescent="0.25">
      <c r="A2610" s="6">
        <v>785640</v>
      </c>
      <c r="B2610" s="4" t="s">
        <v>4675</v>
      </c>
      <c r="C2610" t="s">
        <v>4676</v>
      </c>
    </row>
    <row r="2611" spans="1:3" x14ac:dyDescent="0.25">
      <c r="A2611" s="6">
        <v>785641</v>
      </c>
      <c r="B2611" s="4" t="s">
        <v>4677</v>
      </c>
      <c r="C2611" t="s">
        <v>4678</v>
      </c>
    </row>
    <row r="2612" spans="1:3" x14ac:dyDescent="0.25">
      <c r="A2612" s="6">
        <v>785642</v>
      </c>
      <c r="B2612" s="4" t="s">
        <v>4679</v>
      </c>
      <c r="C2612" t="s">
        <v>4680</v>
      </c>
    </row>
    <row r="2613" spans="1:3" x14ac:dyDescent="0.25">
      <c r="A2613" s="6">
        <v>785643</v>
      </c>
      <c r="B2613" s="4" t="s">
        <v>4681</v>
      </c>
      <c r="C2613" t="s">
        <v>4682</v>
      </c>
    </row>
    <row r="2614" spans="1:3" x14ac:dyDescent="0.25">
      <c r="A2614" s="6">
        <v>785644</v>
      </c>
      <c r="B2614" s="4" t="s">
        <v>4683</v>
      </c>
      <c r="C2614" t="s">
        <v>4684</v>
      </c>
    </row>
    <row r="2615" spans="1:3" x14ac:dyDescent="0.25">
      <c r="A2615" s="6">
        <v>785645</v>
      </c>
      <c r="B2615" s="4" t="s">
        <v>4685</v>
      </c>
      <c r="C2615" t="s">
        <v>4686</v>
      </c>
    </row>
    <row r="2616" spans="1:3" x14ac:dyDescent="0.25">
      <c r="A2616" s="6">
        <v>785646</v>
      </c>
      <c r="B2616" s="4" t="s">
        <v>4687</v>
      </c>
      <c r="C2616" t="s">
        <v>4688</v>
      </c>
    </row>
    <row r="2617" spans="1:3" x14ac:dyDescent="0.25">
      <c r="A2617" s="6">
        <v>785647</v>
      </c>
      <c r="B2617" s="4" t="s">
        <v>4689</v>
      </c>
      <c r="C2617" t="s">
        <v>4690</v>
      </c>
    </row>
    <row r="2618" spans="1:3" x14ac:dyDescent="0.25">
      <c r="A2618" s="6">
        <v>785648</v>
      </c>
      <c r="B2618" s="4" t="s">
        <v>4691</v>
      </c>
      <c r="C2618" t="s">
        <v>4692</v>
      </c>
    </row>
    <row r="2619" spans="1:3" x14ac:dyDescent="0.25">
      <c r="A2619" s="6">
        <v>785649</v>
      </c>
      <c r="B2619" s="4" t="s">
        <v>4693</v>
      </c>
      <c r="C2619" t="s">
        <v>4694</v>
      </c>
    </row>
    <row r="2620" spans="1:3" x14ac:dyDescent="0.25">
      <c r="A2620" s="6">
        <v>785650</v>
      </c>
      <c r="B2620" s="4" t="s">
        <v>4695</v>
      </c>
      <c r="C2620" t="s">
        <v>4696</v>
      </c>
    </row>
    <row r="2621" spans="1:3" x14ac:dyDescent="0.25">
      <c r="A2621" s="6">
        <v>785652</v>
      </c>
      <c r="B2621" s="4" t="s">
        <v>4697</v>
      </c>
      <c r="C2621" t="s">
        <v>4698</v>
      </c>
    </row>
    <row r="2622" spans="1:3" x14ac:dyDescent="0.25">
      <c r="A2622" s="6">
        <v>785705</v>
      </c>
      <c r="B2622" s="4" t="s">
        <v>4699</v>
      </c>
      <c r="C2622" t="s">
        <v>4700</v>
      </c>
    </row>
    <row r="2623" spans="1:3" x14ac:dyDescent="0.25">
      <c r="A2623" s="6">
        <v>785706</v>
      </c>
      <c r="B2623" s="4" t="s">
        <v>4701</v>
      </c>
      <c r="C2623" t="s">
        <v>4702</v>
      </c>
    </row>
    <row r="2624" spans="1:3" x14ac:dyDescent="0.25">
      <c r="A2624" s="6">
        <v>785707</v>
      </c>
      <c r="B2624" s="4" t="s">
        <v>4703</v>
      </c>
      <c r="C2624" t="s">
        <v>4704</v>
      </c>
    </row>
    <row r="2625" spans="1:3" x14ac:dyDescent="0.25">
      <c r="A2625" s="6">
        <v>785708</v>
      </c>
      <c r="B2625" s="4" t="s">
        <v>4705</v>
      </c>
      <c r="C2625" t="s">
        <v>4706</v>
      </c>
    </row>
    <row r="2626" spans="1:3" x14ac:dyDescent="0.25">
      <c r="A2626" s="6">
        <v>785709</v>
      </c>
      <c r="B2626" s="4" t="s">
        <v>4707</v>
      </c>
      <c r="C2626" t="s">
        <v>4708</v>
      </c>
    </row>
    <row r="2627" spans="1:3" x14ac:dyDescent="0.25">
      <c r="A2627" s="6">
        <v>785721</v>
      </c>
      <c r="B2627" s="4" t="s">
        <v>4709</v>
      </c>
      <c r="C2627" t="s">
        <v>4710</v>
      </c>
    </row>
    <row r="2628" spans="1:3" x14ac:dyDescent="0.25">
      <c r="A2628" s="6">
        <v>785722</v>
      </c>
      <c r="B2628" s="4" t="s">
        <v>4711</v>
      </c>
      <c r="C2628" t="s">
        <v>4712</v>
      </c>
    </row>
    <row r="2629" spans="1:3" x14ac:dyDescent="0.25">
      <c r="A2629" s="6">
        <v>785723</v>
      </c>
      <c r="B2629" s="4" t="s">
        <v>4713</v>
      </c>
      <c r="C2629" t="s">
        <v>4714</v>
      </c>
    </row>
    <row r="2630" spans="1:3" x14ac:dyDescent="0.25">
      <c r="A2630" s="6">
        <v>785724</v>
      </c>
      <c r="B2630" s="4" t="s">
        <v>4715</v>
      </c>
      <c r="C2630" t="s">
        <v>4716</v>
      </c>
    </row>
    <row r="2631" spans="1:3" x14ac:dyDescent="0.25">
      <c r="A2631" s="13">
        <v>785730</v>
      </c>
      <c r="B2631" s="5" t="s">
        <v>658</v>
      </c>
    </row>
    <row r="2632" spans="1:3" x14ac:dyDescent="0.25">
      <c r="A2632" s="13">
        <v>785731</v>
      </c>
      <c r="B2632" s="5" t="s">
        <v>658</v>
      </c>
    </row>
    <row r="2633" spans="1:3" x14ac:dyDescent="0.25">
      <c r="A2633" s="13">
        <v>785732</v>
      </c>
      <c r="B2633" s="5" t="s">
        <v>658</v>
      </c>
    </row>
    <row r="2634" spans="1:3" x14ac:dyDescent="0.25">
      <c r="A2634" s="13">
        <v>785733</v>
      </c>
      <c r="B2634" s="5" t="s">
        <v>658</v>
      </c>
    </row>
    <row r="2635" spans="1:3" x14ac:dyDescent="0.25">
      <c r="A2635" s="13">
        <v>785734</v>
      </c>
      <c r="B2635" s="5" t="s">
        <v>658</v>
      </c>
    </row>
    <row r="2636" spans="1:3" x14ac:dyDescent="0.25">
      <c r="A2636" s="6">
        <v>785738</v>
      </c>
      <c r="B2636" s="4" t="s">
        <v>4717</v>
      </c>
      <c r="C2636" t="s">
        <v>4718</v>
      </c>
    </row>
    <row r="2637" spans="1:3" x14ac:dyDescent="0.25">
      <c r="A2637" s="6">
        <v>785739</v>
      </c>
      <c r="B2637" s="4" t="s">
        <v>4719</v>
      </c>
      <c r="C2637" t="s">
        <v>4720</v>
      </c>
    </row>
    <row r="2638" spans="1:3" x14ac:dyDescent="0.25">
      <c r="A2638" s="13">
        <v>785740</v>
      </c>
      <c r="B2638" s="4" t="s">
        <v>658</v>
      </c>
    </row>
    <row r="2639" spans="1:3" x14ac:dyDescent="0.25">
      <c r="A2639" s="13">
        <v>785742</v>
      </c>
      <c r="B2639" s="4" t="s">
        <v>658</v>
      </c>
    </row>
    <row r="2640" spans="1:3" x14ac:dyDescent="0.25">
      <c r="A2640" s="13">
        <v>785743</v>
      </c>
      <c r="B2640" s="4" t="s">
        <v>658</v>
      </c>
    </row>
    <row r="2641" spans="1:3" x14ac:dyDescent="0.25">
      <c r="A2641" s="13">
        <v>785744</v>
      </c>
      <c r="B2641" s="4" t="s">
        <v>658</v>
      </c>
    </row>
    <row r="2642" spans="1:3" x14ac:dyDescent="0.25">
      <c r="A2642" s="6">
        <v>785746</v>
      </c>
      <c r="B2642" s="4" t="s">
        <v>4721</v>
      </c>
      <c r="C2642" t="s">
        <v>4722</v>
      </c>
    </row>
    <row r="2643" spans="1:3" x14ac:dyDescent="0.25">
      <c r="A2643" s="6">
        <v>785747</v>
      </c>
      <c r="B2643" s="4" t="s">
        <v>4721</v>
      </c>
      <c r="C2643" t="s">
        <v>4723</v>
      </c>
    </row>
    <row r="2644" spans="1:3" x14ac:dyDescent="0.25">
      <c r="A2644" s="6">
        <v>785748</v>
      </c>
      <c r="B2644" s="4" t="s">
        <v>4724</v>
      </c>
      <c r="C2644" t="s">
        <v>4725</v>
      </c>
    </row>
    <row r="2645" spans="1:3" x14ac:dyDescent="0.25">
      <c r="A2645" s="6">
        <v>785749</v>
      </c>
      <c r="B2645" s="4" t="s">
        <v>4724</v>
      </c>
      <c r="C2645" t="s">
        <v>4726</v>
      </c>
    </row>
    <row r="2646" spans="1:3" x14ac:dyDescent="0.25">
      <c r="A2646" s="13">
        <v>785751</v>
      </c>
      <c r="B2646" s="4" t="s">
        <v>658</v>
      </c>
    </row>
    <row r="2647" spans="1:3" x14ac:dyDescent="0.25">
      <c r="A2647" s="21">
        <v>785752</v>
      </c>
      <c r="B2647" s="4" t="s">
        <v>658</v>
      </c>
    </row>
    <row r="2648" spans="1:3" x14ac:dyDescent="0.25">
      <c r="A2648" s="6">
        <v>785753</v>
      </c>
      <c r="B2648" s="4" t="s">
        <v>4727</v>
      </c>
      <c r="C2648" t="s">
        <v>4728</v>
      </c>
    </row>
    <row r="2649" spans="1:3" x14ac:dyDescent="0.25">
      <c r="A2649" s="14">
        <v>785754</v>
      </c>
      <c r="B2649" s="4" t="s">
        <v>658</v>
      </c>
      <c r="C2649" t="s">
        <v>4729</v>
      </c>
    </row>
    <row r="2650" spans="1:3" x14ac:dyDescent="0.25">
      <c r="A2650" s="6">
        <v>785755</v>
      </c>
      <c r="B2650" s="4" t="s">
        <v>4730</v>
      </c>
      <c r="C2650" t="s">
        <v>4731</v>
      </c>
    </row>
    <row r="2651" spans="1:3" x14ac:dyDescent="0.25">
      <c r="A2651" s="6">
        <v>785756</v>
      </c>
      <c r="B2651" s="4" t="s">
        <v>4732</v>
      </c>
      <c r="C2651" t="s">
        <v>4733</v>
      </c>
    </row>
    <row r="2652" spans="1:3" x14ac:dyDescent="0.25">
      <c r="A2652" s="6">
        <v>785757</v>
      </c>
      <c r="B2652" s="4" t="s">
        <v>4734</v>
      </c>
      <c r="C2652" t="s">
        <v>4735</v>
      </c>
    </row>
    <row r="2653" spans="1:3" x14ac:dyDescent="0.25">
      <c r="A2653" s="6">
        <v>785758</v>
      </c>
      <c r="B2653" s="4" t="s">
        <v>4736</v>
      </c>
      <c r="C2653" t="s">
        <v>4737</v>
      </c>
    </row>
    <row r="2654" spans="1:3" x14ac:dyDescent="0.25">
      <c r="A2654" s="6">
        <v>785759</v>
      </c>
      <c r="B2654" s="4" t="s">
        <v>4738</v>
      </c>
      <c r="C2654" t="s">
        <v>4739</v>
      </c>
    </row>
    <row r="2655" spans="1:3" x14ac:dyDescent="0.25">
      <c r="A2655" s="6">
        <v>785760</v>
      </c>
      <c r="B2655" s="4" t="s">
        <v>4740</v>
      </c>
      <c r="C2655" t="s">
        <v>4741</v>
      </c>
    </row>
    <row r="2656" spans="1:3" x14ac:dyDescent="0.25">
      <c r="A2656" s="6">
        <v>785761</v>
      </c>
      <c r="B2656" s="4" t="s">
        <v>4721</v>
      </c>
      <c r="C2656" t="s">
        <v>4742</v>
      </c>
    </row>
    <row r="2657" spans="1:3" x14ac:dyDescent="0.25">
      <c r="A2657" s="6">
        <v>785762</v>
      </c>
      <c r="B2657" s="4" t="s">
        <v>4721</v>
      </c>
      <c r="C2657" t="s">
        <v>4743</v>
      </c>
    </row>
    <row r="2658" spans="1:3" x14ac:dyDescent="0.25">
      <c r="A2658" s="6">
        <v>785763</v>
      </c>
      <c r="B2658" s="4" t="s">
        <v>4721</v>
      </c>
      <c r="C2658" t="s">
        <v>4744</v>
      </c>
    </row>
    <row r="2659" spans="1:3" x14ac:dyDescent="0.25">
      <c r="A2659" s="6">
        <v>785764</v>
      </c>
      <c r="B2659" s="4" t="s">
        <v>4724</v>
      </c>
      <c r="C2659" t="s">
        <v>4745</v>
      </c>
    </row>
    <row r="2660" spans="1:3" x14ac:dyDescent="0.25">
      <c r="A2660" s="6">
        <v>785765</v>
      </c>
      <c r="B2660" s="4" t="s">
        <v>4724</v>
      </c>
      <c r="C2660" t="s">
        <v>4746</v>
      </c>
    </row>
    <row r="2661" spans="1:3" x14ac:dyDescent="0.25">
      <c r="A2661" s="6">
        <v>785766</v>
      </c>
      <c r="B2661" s="4" t="s">
        <v>4724</v>
      </c>
      <c r="C2661" t="s">
        <v>4747</v>
      </c>
    </row>
    <row r="2662" spans="1:3" x14ac:dyDescent="0.25">
      <c r="A2662" s="6">
        <v>785769</v>
      </c>
      <c r="B2662" s="4" t="s">
        <v>4748</v>
      </c>
      <c r="C2662" t="s">
        <v>4749</v>
      </c>
    </row>
    <row r="2663" spans="1:3" x14ac:dyDescent="0.25">
      <c r="A2663" s="6">
        <v>785770</v>
      </c>
      <c r="B2663" s="4" t="s">
        <v>4750</v>
      </c>
      <c r="C2663" t="s">
        <v>4751</v>
      </c>
    </row>
    <row r="2664" spans="1:3" x14ac:dyDescent="0.25">
      <c r="A2664" s="6">
        <v>785771</v>
      </c>
      <c r="B2664" s="4" t="s">
        <v>4752</v>
      </c>
      <c r="C2664" t="s">
        <v>4753</v>
      </c>
    </row>
    <row r="2665" spans="1:3" x14ac:dyDescent="0.25">
      <c r="A2665" s="19">
        <v>785772</v>
      </c>
      <c r="B2665" s="4" t="s">
        <v>4754</v>
      </c>
      <c r="C2665" t="s">
        <v>4755</v>
      </c>
    </row>
    <row r="2666" spans="1:3" x14ac:dyDescent="0.25">
      <c r="A2666" s="6">
        <v>785773</v>
      </c>
      <c r="B2666" s="4" t="s">
        <v>4756</v>
      </c>
      <c r="C2666" t="s">
        <v>4757</v>
      </c>
    </row>
    <row r="2667" spans="1:3" x14ac:dyDescent="0.25">
      <c r="A2667" s="6">
        <v>785774</v>
      </c>
      <c r="B2667" s="4" t="s">
        <v>4758</v>
      </c>
      <c r="C2667" t="s">
        <v>4759</v>
      </c>
    </row>
    <row r="2668" spans="1:3" x14ac:dyDescent="0.25">
      <c r="A2668" s="6">
        <v>785775</v>
      </c>
      <c r="B2668" s="4" t="s">
        <v>4760</v>
      </c>
      <c r="C2668" t="s">
        <v>4761</v>
      </c>
    </row>
    <row r="2669" spans="1:3" x14ac:dyDescent="0.25">
      <c r="A2669" s="6">
        <v>785779</v>
      </c>
      <c r="B2669" s="4" t="s">
        <v>4762</v>
      </c>
      <c r="C2669" t="s">
        <v>4763</v>
      </c>
    </row>
    <row r="2670" spans="1:3" x14ac:dyDescent="0.25">
      <c r="A2670" s="6">
        <v>785780</v>
      </c>
      <c r="B2670" s="4" t="s">
        <v>4764</v>
      </c>
      <c r="C2670" t="s">
        <v>4765</v>
      </c>
    </row>
    <row r="2671" spans="1:3" x14ac:dyDescent="0.25">
      <c r="A2671" s="6">
        <v>785781</v>
      </c>
      <c r="B2671" s="4" t="s">
        <v>4766</v>
      </c>
      <c r="C2671" t="s">
        <v>4767</v>
      </c>
    </row>
    <row r="2672" spans="1:3" x14ac:dyDescent="0.25">
      <c r="A2672" s="6">
        <v>785782</v>
      </c>
      <c r="B2672" s="4" t="s">
        <v>4768</v>
      </c>
      <c r="C2672" t="s">
        <v>4769</v>
      </c>
    </row>
    <row r="2673" spans="1:3" x14ac:dyDescent="0.25">
      <c r="A2673" s="6">
        <v>785783</v>
      </c>
      <c r="B2673" s="4" t="s">
        <v>4770</v>
      </c>
      <c r="C2673" t="s">
        <v>4771</v>
      </c>
    </row>
    <row r="2674" spans="1:3" x14ac:dyDescent="0.25">
      <c r="A2674" s="6">
        <v>785784</v>
      </c>
      <c r="B2674" s="4" t="s">
        <v>4772</v>
      </c>
      <c r="C2674" t="s">
        <v>4773</v>
      </c>
    </row>
    <row r="2675" spans="1:3" x14ac:dyDescent="0.25">
      <c r="A2675" s="6">
        <v>785785</v>
      </c>
      <c r="B2675" s="4" t="s">
        <v>4774</v>
      </c>
      <c r="C2675" t="s">
        <v>4775</v>
      </c>
    </row>
    <row r="2676" spans="1:3" x14ac:dyDescent="0.25">
      <c r="A2676" s="6">
        <v>785788</v>
      </c>
      <c r="B2676" s="4" t="s">
        <v>4776</v>
      </c>
      <c r="C2676" t="s">
        <v>4777</v>
      </c>
    </row>
    <row r="2677" spans="1:3" x14ac:dyDescent="0.25">
      <c r="A2677" s="6">
        <v>785789</v>
      </c>
      <c r="B2677" s="4" t="s">
        <v>4778</v>
      </c>
      <c r="C2677" t="s">
        <v>4779</v>
      </c>
    </row>
    <row r="2678" spans="1:3" x14ac:dyDescent="0.25">
      <c r="A2678" s="6">
        <v>785796</v>
      </c>
      <c r="B2678" s="4" t="s">
        <v>4780</v>
      </c>
      <c r="C2678" t="s">
        <v>4781</v>
      </c>
    </row>
    <row r="2679" spans="1:3" x14ac:dyDescent="0.25">
      <c r="A2679" s="6">
        <v>785797</v>
      </c>
      <c r="B2679" s="4" t="s">
        <v>4782</v>
      </c>
      <c r="C2679" t="s">
        <v>4783</v>
      </c>
    </row>
    <row r="2680" spans="1:3" x14ac:dyDescent="0.25">
      <c r="A2680" s="6">
        <v>785798</v>
      </c>
      <c r="B2680" s="4" t="s">
        <v>4784</v>
      </c>
      <c r="C2680" t="s">
        <v>4785</v>
      </c>
    </row>
    <row r="2681" spans="1:3" x14ac:dyDescent="0.25">
      <c r="A2681" s="6">
        <v>785799</v>
      </c>
      <c r="B2681" s="4" t="s">
        <v>4786</v>
      </c>
      <c r="C2681" t="s">
        <v>4787</v>
      </c>
    </row>
    <row r="2682" spans="1:3" x14ac:dyDescent="0.25">
      <c r="A2682" s="6">
        <v>785800</v>
      </c>
      <c r="B2682" s="4" t="s">
        <v>4788</v>
      </c>
      <c r="C2682" t="s">
        <v>4789</v>
      </c>
    </row>
    <row r="2683" spans="1:3" x14ac:dyDescent="0.25">
      <c r="A2683" s="6">
        <v>785808</v>
      </c>
      <c r="B2683" s="4" t="s">
        <v>4790</v>
      </c>
      <c r="C2683" t="s">
        <v>4791</v>
      </c>
    </row>
    <row r="2684" spans="1:3" x14ac:dyDescent="0.25">
      <c r="A2684" s="6">
        <v>785809</v>
      </c>
      <c r="B2684" s="4" t="s">
        <v>4792</v>
      </c>
      <c r="C2684" t="s">
        <v>4793</v>
      </c>
    </row>
    <row r="2685" spans="1:3" x14ac:dyDescent="0.25">
      <c r="A2685" s="6">
        <v>785810</v>
      </c>
      <c r="B2685" s="4" t="s">
        <v>4794</v>
      </c>
      <c r="C2685" t="s">
        <v>4795</v>
      </c>
    </row>
    <row r="2686" spans="1:3" x14ac:dyDescent="0.25">
      <c r="A2686" s="6">
        <v>785811</v>
      </c>
      <c r="B2686" s="4" t="s">
        <v>4796</v>
      </c>
      <c r="C2686" t="s">
        <v>4797</v>
      </c>
    </row>
    <row r="2687" spans="1:3" x14ac:dyDescent="0.25">
      <c r="A2687" s="25">
        <v>785812</v>
      </c>
      <c r="B2687" s="4" t="s">
        <v>4798</v>
      </c>
      <c r="C2687" t="s">
        <v>4799</v>
      </c>
    </row>
    <row r="2688" spans="1:3" x14ac:dyDescent="0.25">
      <c r="A2688" s="19">
        <v>785820</v>
      </c>
      <c r="B2688" s="4" t="s">
        <v>4800</v>
      </c>
      <c r="C2688" t="s">
        <v>4801</v>
      </c>
    </row>
    <row r="2689" spans="1:3" x14ac:dyDescent="0.25">
      <c r="A2689" s="19">
        <v>785821</v>
      </c>
      <c r="B2689" s="4" t="s">
        <v>4721</v>
      </c>
      <c r="C2689" t="s">
        <v>4802</v>
      </c>
    </row>
    <row r="2690" spans="1:3" x14ac:dyDescent="0.25">
      <c r="A2690" s="19">
        <v>785822</v>
      </c>
      <c r="B2690" s="4" t="s">
        <v>4721</v>
      </c>
      <c r="C2690" t="s">
        <v>4803</v>
      </c>
    </row>
    <row r="2691" spans="1:3" x14ac:dyDescent="0.25">
      <c r="A2691" s="19">
        <v>785823</v>
      </c>
      <c r="B2691" s="4" t="s">
        <v>4721</v>
      </c>
      <c r="C2691" t="s">
        <v>4804</v>
      </c>
    </row>
    <row r="2692" spans="1:3" x14ac:dyDescent="0.25">
      <c r="A2692" s="19">
        <v>785824</v>
      </c>
      <c r="B2692" s="4" t="s">
        <v>4724</v>
      </c>
      <c r="C2692" t="s">
        <v>4805</v>
      </c>
    </row>
    <row r="2693" spans="1:3" x14ac:dyDescent="0.25">
      <c r="A2693" s="19">
        <v>785825</v>
      </c>
      <c r="B2693" s="4" t="s">
        <v>4724</v>
      </c>
      <c r="C2693" t="s">
        <v>4806</v>
      </c>
    </row>
    <row r="2694" spans="1:3" x14ac:dyDescent="0.25">
      <c r="A2694" s="19">
        <v>785826</v>
      </c>
      <c r="B2694" s="4" t="s">
        <v>4724</v>
      </c>
      <c r="C2694" t="s">
        <v>4807</v>
      </c>
    </row>
    <row r="2695" spans="1:3" x14ac:dyDescent="0.25">
      <c r="A2695" s="19">
        <v>785827</v>
      </c>
      <c r="B2695" s="4" t="s">
        <v>4808</v>
      </c>
      <c r="C2695" t="s">
        <v>4809</v>
      </c>
    </row>
    <row r="2696" spans="1:3" x14ac:dyDescent="0.25">
      <c r="A2696" s="20">
        <v>785828</v>
      </c>
      <c r="B2696" s="4" t="s">
        <v>4810</v>
      </c>
      <c r="C2696" t="s">
        <v>4811</v>
      </c>
    </row>
    <row r="2697" spans="1:3" x14ac:dyDescent="0.25">
      <c r="A2697" s="20">
        <v>785829</v>
      </c>
      <c r="B2697" s="4" t="s">
        <v>4812</v>
      </c>
      <c r="C2697" t="s">
        <v>4813</v>
      </c>
    </row>
    <row r="2698" spans="1:3" x14ac:dyDescent="0.25">
      <c r="A2698" s="9">
        <v>785830</v>
      </c>
      <c r="B2698" s="6" t="s">
        <v>4814</v>
      </c>
      <c r="C2698" t="s">
        <v>4815</v>
      </c>
    </row>
    <row r="2699" spans="1:3" x14ac:dyDescent="0.25">
      <c r="A2699" s="9">
        <v>785831</v>
      </c>
      <c r="B2699" s="6" t="s">
        <v>4816</v>
      </c>
      <c r="C2699" t="s">
        <v>4817</v>
      </c>
    </row>
    <row r="2700" spans="1:3" x14ac:dyDescent="0.25">
      <c r="A2700" s="9">
        <v>785832</v>
      </c>
      <c r="B2700" s="6" t="s">
        <v>4818</v>
      </c>
      <c r="C2700" t="s">
        <v>4819</v>
      </c>
    </row>
    <row r="2701" spans="1:3" x14ac:dyDescent="0.25">
      <c r="A2701" s="9">
        <v>785833</v>
      </c>
      <c r="B2701" s="6" t="s">
        <v>4820</v>
      </c>
      <c r="C2701" t="s">
        <v>4821</v>
      </c>
    </row>
    <row r="2702" spans="1:3" x14ac:dyDescent="0.25">
      <c r="A2702" s="9">
        <v>785834</v>
      </c>
      <c r="B2702" s="6" t="s">
        <v>4822</v>
      </c>
      <c r="C2702" t="s">
        <v>4823</v>
      </c>
    </row>
    <row r="2703" spans="1:3" x14ac:dyDescent="0.25">
      <c r="A2703" s="9">
        <v>785835</v>
      </c>
      <c r="B2703" s="6" t="s">
        <v>4824</v>
      </c>
      <c r="C2703" t="s">
        <v>4825</v>
      </c>
    </row>
    <row r="2704" spans="1:3" x14ac:dyDescent="0.25">
      <c r="A2704" s="9">
        <v>785836</v>
      </c>
      <c r="B2704" s="6" t="s">
        <v>4826</v>
      </c>
      <c r="C2704" t="s">
        <v>4827</v>
      </c>
    </row>
    <row r="2705" spans="1:3" x14ac:dyDescent="0.25">
      <c r="A2705" s="9">
        <v>785840</v>
      </c>
      <c r="B2705" s="6" t="s">
        <v>4828</v>
      </c>
      <c r="C2705" t="s">
        <v>4829</v>
      </c>
    </row>
    <row r="2706" spans="1:3" x14ac:dyDescent="0.25">
      <c r="A2706" s="9">
        <v>785841</v>
      </c>
      <c r="B2706" s="6" t="s">
        <v>4830</v>
      </c>
      <c r="C2706" t="s">
        <v>4831</v>
      </c>
    </row>
    <row r="2707" spans="1:3" x14ac:dyDescent="0.25">
      <c r="A2707" s="9">
        <v>785842</v>
      </c>
      <c r="B2707" s="6" t="s">
        <v>4832</v>
      </c>
      <c r="C2707" t="s">
        <v>4833</v>
      </c>
    </row>
    <row r="2708" spans="1:3" x14ac:dyDescent="0.25">
      <c r="A2708" s="9">
        <v>785843</v>
      </c>
      <c r="B2708" s="6" t="s">
        <v>4834</v>
      </c>
      <c r="C2708" t="s">
        <v>4835</v>
      </c>
    </row>
    <row r="2709" spans="1:3" x14ac:dyDescent="0.25">
      <c r="A2709" s="9">
        <v>785844</v>
      </c>
      <c r="B2709" s="6" t="s">
        <v>4836</v>
      </c>
      <c r="C2709" t="s">
        <v>4837</v>
      </c>
    </row>
    <row r="2710" spans="1:3" x14ac:dyDescent="0.25">
      <c r="A2710" s="9">
        <v>785845</v>
      </c>
      <c r="B2710" s="6" t="s">
        <v>4838</v>
      </c>
      <c r="C2710" t="s">
        <v>4839</v>
      </c>
    </row>
    <row r="2711" spans="1:3" x14ac:dyDescent="0.25">
      <c r="A2711" s="9">
        <v>785846</v>
      </c>
      <c r="B2711" s="6" t="s">
        <v>4840</v>
      </c>
      <c r="C2711" t="s">
        <v>4841</v>
      </c>
    </row>
    <row r="2712" spans="1:3" x14ac:dyDescent="0.25">
      <c r="A2712" s="9">
        <v>785850</v>
      </c>
      <c r="B2712" s="6" t="s">
        <v>4842</v>
      </c>
      <c r="C2712" t="s">
        <v>4843</v>
      </c>
    </row>
    <row r="2713" spans="1:3" x14ac:dyDescent="0.25">
      <c r="A2713" s="9">
        <v>785851</v>
      </c>
      <c r="B2713" s="6" t="s">
        <v>4844</v>
      </c>
      <c r="C2713" t="s">
        <v>4845</v>
      </c>
    </row>
    <row r="2714" spans="1:3" x14ac:dyDescent="0.25">
      <c r="A2714" s="9">
        <v>785852</v>
      </c>
      <c r="B2714" s="6" t="s">
        <v>4846</v>
      </c>
      <c r="C2714" t="s">
        <v>4847</v>
      </c>
    </row>
    <row r="2715" spans="1:3" x14ac:dyDescent="0.25">
      <c r="A2715" s="9">
        <v>785853</v>
      </c>
      <c r="B2715" s="6" t="s">
        <v>4848</v>
      </c>
      <c r="C2715" t="s">
        <v>4849</v>
      </c>
    </row>
    <row r="2716" spans="1:3" x14ac:dyDescent="0.25">
      <c r="A2716" s="9">
        <v>785854</v>
      </c>
      <c r="B2716" s="6" t="s">
        <v>4850</v>
      </c>
      <c r="C2716" t="s">
        <v>4851</v>
      </c>
    </row>
    <row r="2717" spans="1:3" x14ac:dyDescent="0.25">
      <c r="A2717" s="9">
        <v>785855</v>
      </c>
      <c r="B2717" s="6" t="s">
        <v>4852</v>
      </c>
      <c r="C2717" t="s">
        <v>4853</v>
      </c>
    </row>
    <row r="2718" spans="1:3" x14ac:dyDescent="0.25">
      <c r="A2718" s="9">
        <v>785856</v>
      </c>
      <c r="B2718" s="6" t="s">
        <v>4854</v>
      </c>
      <c r="C2718" t="s">
        <v>4855</v>
      </c>
    </row>
    <row r="2719" spans="1:3" x14ac:dyDescent="0.25">
      <c r="A2719" s="9">
        <v>785860</v>
      </c>
      <c r="B2719" s="6" t="s">
        <v>4856</v>
      </c>
      <c r="C2719" t="s">
        <v>4857</v>
      </c>
    </row>
    <row r="2720" spans="1:3" x14ac:dyDescent="0.25">
      <c r="A2720" s="9">
        <v>785861</v>
      </c>
      <c r="B2720" s="6" t="s">
        <v>4858</v>
      </c>
      <c r="C2720" t="s">
        <v>4859</v>
      </c>
    </row>
    <row r="2721" spans="1:3" x14ac:dyDescent="0.25">
      <c r="A2721" s="9">
        <v>785862</v>
      </c>
      <c r="B2721" s="6" t="s">
        <v>4860</v>
      </c>
      <c r="C2721" t="s">
        <v>4861</v>
      </c>
    </row>
    <row r="2722" spans="1:3" x14ac:dyDescent="0.25">
      <c r="A2722" s="9">
        <v>785863</v>
      </c>
      <c r="B2722" s="6" t="s">
        <v>4862</v>
      </c>
      <c r="C2722" t="s">
        <v>4863</v>
      </c>
    </row>
    <row r="2723" spans="1:3" x14ac:dyDescent="0.25">
      <c r="A2723" s="9">
        <v>785864</v>
      </c>
      <c r="B2723" s="6" t="s">
        <v>4864</v>
      </c>
      <c r="C2723" t="s">
        <v>4865</v>
      </c>
    </row>
    <row r="2724" spans="1:3" x14ac:dyDescent="0.25">
      <c r="A2724" s="9">
        <v>785865</v>
      </c>
      <c r="B2724" s="6" t="s">
        <v>4866</v>
      </c>
      <c r="C2724" t="s">
        <v>4867</v>
      </c>
    </row>
    <row r="2725" spans="1:3" x14ac:dyDescent="0.25">
      <c r="A2725" s="9">
        <v>785866</v>
      </c>
      <c r="B2725" s="6" t="s">
        <v>4868</v>
      </c>
      <c r="C2725" t="s">
        <v>4869</v>
      </c>
    </row>
    <row r="2726" spans="1:3" x14ac:dyDescent="0.25">
      <c r="A2726" s="10">
        <v>785870</v>
      </c>
      <c r="B2726" s="4" t="s">
        <v>4870</v>
      </c>
      <c r="C2726" t="s">
        <v>4871</v>
      </c>
    </row>
    <row r="2727" spans="1:3" x14ac:dyDescent="0.25">
      <c r="A2727" s="20">
        <v>785900</v>
      </c>
      <c r="B2727" s="4" t="s">
        <v>4872</v>
      </c>
      <c r="C2727" t="s">
        <v>4873</v>
      </c>
    </row>
    <row r="2728" spans="1:3" x14ac:dyDescent="0.25">
      <c r="A2728" s="20">
        <v>785901</v>
      </c>
      <c r="B2728" s="4" t="s">
        <v>4874</v>
      </c>
      <c r="C2728" t="s">
        <v>4875</v>
      </c>
    </row>
    <row r="2729" spans="1:3" x14ac:dyDescent="0.25">
      <c r="A2729" s="20">
        <v>785902</v>
      </c>
      <c r="B2729" s="4" t="s">
        <v>4876</v>
      </c>
      <c r="C2729" t="s">
        <v>4877</v>
      </c>
    </row>
    <row r="2730" spans="1:3" x14ac:dyDescent="0.25">
      <c r="A2730" s="20">
        <v>785903</v>
      </c>
      <c r="B2730" s="4" t="s">
        <v>4878</v>
      </c>
      <c r="C2730" t="s">
        <v>4879</v>
      </c>
    </row>
    <row r="2731" spans="1:3" x14ac:dyDescent="0.25">
      <c r="A2731" s="20">
        <v>785904</v>
      </c>
      <c r="B2731" s="4" t="s">
        <v>4880</v>
      </c>
      <c r="C2731" t="s">
        <v>4881</v>
      </c>
    </row>
    <row r="2732" spans="1:3" x14ac:dyDescent="0.25">
      <c r="A2732" s="20">
        <v>785905</v>
      </c>
      <c r="B2732" s="4" t="s">
        <v>4882</v>
      </c>
      <c r="C2732" t="s">
        <v>4883</v>
      </c>
    </row>
    <row r="2733" spans="1:3" x14ac:dyDescent="0.25">
      <c r="A2733" s="20">
        <v>785906</v>
      </c>
      <c r="B2733" s="4" t="s">
        <v>4884</v>
      </c>
      <c r="C2733" t="s">
        <v>4885</v>
      </c>
    </row>
    <row r="2734" spans="1:3" x14ac:dyDescent="0.25">
      <c r="A2734" s="20">
        <v>785907</v>
      </c>
      <c r="B2734" s="4" t="s">
        <v>4886</v>
      </c>
      <c r="C2734" t="s">
        <v>4887</v>
      </c>
    </row>
    <row r="2735" spans="1:3" x14ac:dyDescent="0.25">
      <c r="A2735" s="20">
        <v>785908</v>
      </c>
      <c r="B2735" s="4" t="s">
        <v>4888</v>
      </c>
      <c r="C2735" t="s">
        <v>4889</v>
      </c>
    </row>
    <row r="2736" spans="1:3" x14ac:dyDescent="0.25">
      <c r="A2736" s="20">
        <v>785909</v>
      </c>
      <c r="B2736" s="4" t="s">
        <v>4890</v>
      </c>
      <c r="C2736" t="s">
        <v>4891</v>
      </c>
    </row>
    <row r="2737" spans="1:3" x14ac:dyDescent="0.25">
      <c r="A2737" s="6">
        <v>785940</v>
      </c>
      <c r="B2737" s="4" t="s">
        <v>4892</v>
      </c>
      <c r="C2737" t="s">
        <v>4893</v>
      </c>
    </row>
    <row r="2738" spans="1:3" x14ac:dyDescent="0.25">
      <c r="A2738" s="6">
        <v>785950</v>
      </c>
      <c r="B2738" s="4" t="s">
        <v>4894</v>
      </c>
      <c r="C2738" t="s">
        <v>4895</v>
      </c>
    </row>
    <row r="2739" spans="1:3" x14ac:dyDescent="0.25">
      <c r="A2739" s="6">
        <v>785951</v>
      </c>
      <c r="B2739" s="4" t="s">
        <v>4896</v>
      </c>
      <c r="C2739" t="s">
        <v>4897</v>
      </c>
    </row>
    <row r="2740" spans="1:3" x14ac:dyDescent="0.25">
      <c r="A2740" s="6">
        <v>785952</v>
      </c>
      <c r="B2740" s="4" t="s">
        <v>4898</v>
      </c>
      <c r="C2740" t="s">
        <v>4899</v>
      </c>
    </row>
    <row r="2741" spans="1:3" x14ac:dyDescent="0.25">
      <c r="A2741" s="6">
        <v>785953</v>
      </c>
      <c r="B2741" s="4" t="s">
        <v>4900</v>
      </c>
      <c r="C2741" t="s">
        <v>4901</v>
      </c>
    </row>
    <row r="2742" spans="1:3" x14ac:dyDescent="0.25">
      <c r="A2742" s="19">
        <v>786711</v>
      </c>
      <c r="B2742" s="4" t="s">
        <v>4902</v>
      </c>
      <c r="C2742" t="s">
        <v>4903</v>
      </c>
    </row>
    <row r="2743" spans="1:3" x14ac:dyDescent="0.25">
      <c r="A2743" s="19">
        <v>786712</v>
      </c>
      <c r="B2743" s="4" t="s">
        <v>4904</v>
      </c>
      <c r="C2743" t="s">
        <v>4905</v>
      </c>
    </row>
    <row r="2744" spans="1:3" x14ac:dyDescent="0.25">
      <c r="A2744" s="19">
        <v>786713</v>
      </c>
      <c r="B2744" s="4" t="s">
        <v>4906</v>
      </c>
      <c r="C2744" t="s">
        <v>4907</v>
      </c>
    </row>
    <row r="2745" spans="1:3" x14ac:dyDescent="0.25">
      <c r="A2745" s="19">
        <v>786714</v>
      </c>
      <c r="B2745" s="4" t="s">
        <v>4908</v>
      </c>
      <c r="C2745" t="s">
        <v>4909</v>
      </c>
    </row>
    <row r="2746" spans="1:3" x14ac:dyDescent="0.25">
      <c r="A2746" s="19">
        <v>786715</v>
      </c>
      <c r="B2746" s="4" t="s">
        <v>4910</v>
      </c>
      <c r="C2746" t="s">
        <v>4911</v>
      </c>
    </row>
    <row r="2747" spans="1:3" x14ac:dyDescent="0.25">
      <c r="A2747" s="19">
        <v>786716</v>
      </c>
      <c r="B2747" s="4" t="s">
        <v>4912</v>
      </c>
      <c r="C2747" t="s">
        <v>4913</v>
      </c>
    </row>
    <row r="2748" spans="1:3" x14ac:dyDescent="0.25">
      <c r="A2748" s="19">
        <v>786717</v>
      </c>
      <c r="B2748" s="4" t="s">
        <v>4914</v>
      </c>
      <c r="C2748" t="s">
        <v>4915</v>
      </c>
    </row>
    <row r="2749" spans="1:3" x14ac:dyDescent="0.25">
      <c r="A2749" s="19">
        <v>786718</v>
      </c>
      <c r="B2749" s="4" t="s">
        <v>4916</v>
      </c>
      <c r="C2749" t="s">
        <v>4917</v>
      </c>
    </row>
    <row r="2750" spans="1:3" x14ac:dyDescent="0.25">
      <c r="A2750" s="19">
        <v>786719</v>
      </c>
      <c r="B2750" s="4" t="s">
        <v>4918</v>
      </c>
      <c r="C2750" t="s">
        <v>4919</v>
      </c>
    </row>
    <row r="2751" spans="1:3" x14ac:dyDescent="0.25">
      <c r="A2751" s="19">
        <v>786720</v>
      </c>
      <c r="B2751" s="4" t="s">
        <v>4920</v>
      </c>
      <c r="C2751" t="s">
        <v>4921</v>
      </c>
    </row>
    <row r="2752" spans="1:3" x14ac:dyDescent="0.25">
      <c r="A2752" s="19">
        <v>786721</v>
      </c>
      <c r="B2752" s="4" t="s">
        <v>4922</v>
      </c>
      <c r="C2752" t="s">
        <v>4923</v>
      </c>
    </row>
    <row r="2753" spans="1:3" x14ac:dyDescent="0.25">
      <c r="A2753" s="19">
        <v>786722</v>
      </c>
      <c r="B2753" s="4" t="s">
        <v>4924</v>
      </c>
      <c r="C2753" t="s">
        <v>4925</v>
      </c>
    </row>
    <row r="2754" spans="1:3" x14ac:dyDescent="0.25">
      <c r="A2754" s="19">
        <v>786723</v>
      </c>
      <c r="B2754" s="4" t="s">
        <v>4926</v>
      </c>
      <c r="C2754" t="s">
        <v>4927</v>
      </c>
    </row>
    <row r="2755" spans="1:3" x14ac:dyDescent="0.25">
      <c r="A2755" s="19">
        <v>786724</v>
      </c>
      <c r="B2755" s="4" t="s">
        <v>4928</v>
      </c>
      <c r="C2755" t="s">
        <v>4929</v>
      </c>
    </row>
    <row r="2756" spans="1:3" x14ac:dyDescent="0.25">
      <c r="A2756" s="19">
        <v>786725</v>
      </c>
      <c r="B2756" s="4" t="s">
        <v>4930</v>
      </c>
      <c r="C2756" t="s">
        <v>4931</v>
      </c>
    </row>
    <row r="2757" spans="1:3" x14ac:dyDescent="0.25">
      <c r="A2757" s="19">
        <v>786726</v>
      </c>
      <c r="B2757" s="4" t="s">
        <v>4932</v>
      </c>
      <c r="C2757" t="s">
        <v>4933</v>
      </c>
    </row>
    <row r="2758" spans="1:3" x14ac:dyDescent="0.25">
      <c r="A2758" s="6">
        <v>786741</v>
      </c>
      <c r="B2758" s="4" t="s">
        <v>4934</v>
      </c>
      <c r="C2758" t="s">
        <v>4935</v>
      </c>
    </row>
    <row r="2759" spans="1:3" x14ac:dyDescent="0.25">
      <c r="A2759" s="6">
        <v>786742</v>
      </c>
      <c r="B2759" s="4" t="s">
        <v>4936</v>
      </c>
      <c r="C2759" t="s">
        <v>4937</v>
      </c>
    </row>
    <row r="2760" spans="1:3" x14ac:dyDescent="0.25">
      <c r="A2760" s="6">
        <v>786743</v>
      </c>
      <c r="B2760" s="4" t="s">
        <v>4938</v>
      </c>
      <c r="C2760" t="s">
        <v>4939</v>
      </c>
    </row>
    <row r="2761" spans="1:3" x14ac:dyDescent="0.25">
      <c r="A2761" s="6">
        <v>786744</v>
      </c>
      <c r="B2761" s="4" t="s">
        <v>4940</v>
      </c>
      <c r="C2761" t="s">
        <v>4941</v>
      </c>
    </row>
    <row r="2762" spans="1:3" x14ac:dyDescent="0.25">
      <c r="A2762" s="6">
        <v>786745</v>
      </c>
      <c r="B2762" s="4" t="s">
        <v>4942</v>
      </c>
      <c r="C2762" t="s">
        <v>4943</v>
      </c>
    </row>
    <row r="2763" spans="1:3" x14ac:dyDescent="0.25">
      <c r="A2763" s="6">
        <v>786746</v>
      </c>
      <c r="B2763" s="4" t="s">
        <v>4944</v>
      </c>
      <c r="C2763" t="s">
        <v>4945</v>
      </c>
    </row>
    <row r="2764" spans="1:3" x14ac:dyDescent="0.25">
      <c r="A2764" s="6">
        <v>786751</v>
      </c>
      <c r="B2764" s="4" t="s">
        <v>4946</v>
      </c>
      <c r="C2764" t="s">
        <v>4947</v>
      </c>
    </row>
    <row r="2765" spans="1:3" x14ac:dyDescent="0.25">
      <c r="A2765" s="6">
        <v>786752</v>
      </c>
      <c r="B2765" s="4" t="s">
        <v>4948</v>
      </c>
      <c r="C2765" t="s">
        <v>4949</v>
      </c>
    </row>
    <row r="2766" spans="1:3" x14ac:dyDescent="0.25">
      <c r="A2766" s="6">
        <v>786753</v>
      </c>
      <c r="B2766" s="4" t="s">
        <v>4950</v>
      </c>
      <c r="C2766" t="s">
        <v>4951</v>
      </c>
    </row>
    <row r="2767" spans="1:3" x14ac:dyDescent="0.25">
      <c r="A2767" s="6">
        <v>786754</v>
      </c>
      <c r="B2767" s="4" t="s">
        <v>4952</v>
      </c>
      <c r="C2767" t="s">
        <v>4953</v>
      </c>
    </row>
    <row r="2768" spans="1:3" x14ac:dyDescent="0.25">
      <c r="A2768" s="6">
        <v>786755</v>
      </c>
      <c r="B2768" s="4" t="s">
        <v>4954</v>
      </c>
      <c r="C2768" t="s">
        <v>4955</v>
      </c>
    </row>
    <row r="2769" spans="1:3" x14ac:dyDescent="0.25">
      <c r="A2769" s="6">
        <v>786756</v>
      </c>
      <c r="B2769" s="4" t="s">
        <v>4956</v>
      </c>
      <c r="C2769" t="s">
        <v>4957</v>
      </c>
    </row>
    <row r="2770" spans="1:3" x14ac:dyDescent="0.25">
      <c r="A2770" s="6">
        <v>786761</v>
      </c>
      <c r="B2770" s="4" t="s">
        <v>4958</v>
      </c>
      <c r="C2770" t="s">
        <v>4959</v>
      </c>
    </row>
    <row r="2771" spans="1:3" x14ac:dyDescent="0.25">
      <c r="A2771" s="6">
        <v>786762</v>
      </c>
      <c r="B2771" s="4" t="s">
        <v>4960</v>
      </c>
      <c r="C2771" t="s">
        <v>4961</v>
      </c>
    </row>
    <row r="2772" spans="1:3" x14ac:dyDescent="0.25">
      <c r="A2772" s="6">
        <v>786763</v>
      </c>
      <c r="B2772" s="4" t="s">
        <v>4962</v>
      </c>
      <c r="C2772" t="s">
        <v>4963</v>
      </c>
    </row>
    <row r="2773" spans="1:3" x14ac:dyDescent="0.25">
      <c r="A2773" s="6">
        <v>786764</v>
      </c>
      <c r="B2773" s="4" t="s">
        <v>4964</v>
      </c>
      <c r="C2773" t="s">
        <v>4965</v>
      </c>
    </row>
    <row r="2774" spans="1:3" x14ac:dyDescent="0.25">
      <c r="A2774" s="6">
        <v>786765</v>
      </c>
      <c r="B2774" s="4" t="s">
        <v>4966</v>
      </c>
      <c r="C2774" t="s">
        <v>4967</v>
      </c>
    </row>
    <row r="2775" spans="1:3" x14ac:dyDescent="0.25">
      <c r="A2775" s="6">
        <v>786766</v>
      </c>
      <c r="B2775" s="4" t="s">
        <v>4968</v>
      </c>
      <c r="C2775" t="s">
        <v>4969</v>
      </c>
    </row>
    <row r="2776" spans="1:3" x14ac:dyDescent="0.25">
      <c r="A2776" s="6">
        <v>786770</v>
      </c>
      <c r="B2776" t="s">
        <v>4970</v>
      </c>
      <c r="C2776" t="s">
        <v>4971</v>
      </c>
    </row>
    <row r="2777" spans="1:3" x14ac:dyDescent="0.25">
      <c r="A2777" s="6">
        <v>786781</v>
      </c>
      <c r="B2777" s="4" t="s">
        <v>4972</v>
      </c>
      <c r="C2777" t="s">
        <v>4973</v>
      </c>
    </row>
    <row r="2778" spans="1:3" x14ac:dyDescent="0.25">
      <c r="A2778" s="6">
        <v>786782</v>
      </c>
      <c r="B2778" s="4" t="s">
        <v>4974</v>
      </c>
      <c r="C2778" t="s">
        <v>4975</v>
      </c>
    </row>
    <row r="2779" spans="1:3" x14ac:dyDescent="0.25">
      <c r="A2779" s="6">
        <v>786783</v>
      </c>
      <c r="B2779" s="4" t="s">
        <v>4976</v>
      </c>
      <c r="C2779" t="s">
        <v>4977</v>
      </c>
    </row>
    <row r="2780" spans="1:3" x14ac:dyDescent="0.25">
      <c r="A2780" s="6">
        <v>786784</v>
      </c>
      <c r="B2780" s="4" t="s">
        <v>4978</v>
      </c>
      <c r="C2780" t="s">
        <v>4979</v>
      </c>
    </row>
    <row r="2781" spans="1:3" x14ac:dyDescent="0.25">
      <c r="A2781" s="6">
        <v>786785</v>
      </c>
      <c r="B2781" s="4" t="s">
        <v>4980</v>
      </c>
      <c r="C2781" t="s">
        <v>4981</v>
      </c>
    </row>
    <row r="2782" spans="1:3" x14ac:dyDescent="0.25">
      <c r="A2782" s="6">
        <v>786786</v>
      </c>
      <c r="B2782" s="4" t="s">
        <v>4982</v>
      </c>
      <c r="C2782" t="s">
        <v>4983</v>
      </c>
    </row>
    <row r="2783" spans="1:3" x14ac:dyDescent="0.25">
      <c r="A2783" s="6">
        <v>786799</v>
      </c>
      <c r="B2783" s="4" t="s">
        <v>4984</v>
      </c>
      <c r="C2783" t="s">
        <v>4985</v>
      </c>
    </row>
    <row r="2784" spans="1:3" x14ac:dyDescent="0.25">
      <c r="A2784" s="15">
        <v>787000</v>
      </c>
      <c r="B2784" s="16" t="s">
        <v>4986</v>
      </c>
      <c r="C2784" s="6" t="s">
        <v>4987</v>
      </c>
    </row>
    <row r="2785" spans="1:3" x14ac:dyDescent="0.25">
      <c r="A2785" s="15">
        <v>787001</v>
      </c>
      <c r="B2785" s="16" t="s">
        <v>4988</v>
      </c>
      <c r="C2785" s="6" t="s">
        <v>4989</v>
      </c>
    </row>
    <row r="2786" spans="1:3" x14ac:dyDescent="0.25">
      <c r="A2786" s="15">
        <v>787002</v>
      </c>
      <c r="B2786" s="16" t="s">
        <v>4990</v>
      </c>
      <c r="C2786" s="6" t="s">
        <v>4991</v>
      </c>
    </row>
    <row r="2787" spans="1:3" x14ac:dyDescent="0.25">
      <c r="A2787" s="15">
        <v>787003</v>
      </c>
      <c r="B2787" s="16" t="s">
        <v>4992</v>
      </c>
      <c r="C2787" s="6" t="s">
        <v>4993</v>
      </c>
    </row>
    <row r="2788" spans="1:3" x14ac:dyDescent="0.25">
      <c r="A2788" s="15">
        <v>787004</v>
      </c>
      <c r="B2788" s="16" t="s">
        <v>4994</v>
      </c>
      <c r="C2788" s="6" t="s">
        <v>4995</v>
      </c>
    </row>
    <row r="2789" spans="1:3" x14ac:dyDescent="0.25">
      <c r="A2789" s="15">
        <v>787005</v>
      </c>
      <c r="B2789" s="16" t="s">
        <v>4996</v>
      </c>
      <c r="C2789" s="6" t="s">
        <v>4997</v>
      </c>
    </row>
    <row r="2790" spans="1:3" x14ac:dyDescent="0.25">
      <c r="A2790" s="15">
        <v>787006</v>
      </c>
      <c r="B2790" s="16" t="s">
        <v>4998</v>
      </c>
      <c r="C2790" s="6" t="s">
        <v>4999</v>
      </c>
    </row>
    <row r="2791" spans="1:3" x14ac:dyDescent="0.25">
      <c r="A2791" s="15">
        <v>787007</v>
      </c>
      <c r="B2791" s="16" t="s">
        <v>5000</v>
      </c>
      <c r="C2791" s="6" t="s">
        <v>5001</v>
      </c>
    </row>
    <row r="2792" spans="1:3" x14ac:dyDescent="0.25">
      <c r="A2792" s="15">
        <v>787008</v>
      </c>
      <c r="B2792" s="16" t="s">
        <v>5002</v>
      </c>
      <c r="C2792" s="6" t="s">
        <v>5003</v>
      </c>
    </row>
    <row r="2793" spans="1:3" x14ac:dyDescent="0.25">
      <c r="A2793" s="15">
        <v>787011</v>
      </c>
      <c r="B2793" s="16" t="s">
        <v>5004</v>
      </c>
      <c r="C2793" s="6" t="s">
        <v>5005</v>
      </c>
    </row>
    <row r="2794" spans="1:3" x14ac:dyDescent="0.25">
      <c r="A2794" s="15">
        <v>787012</v>
      </c>
      <c r="B2794" s="16" t="s">
        <v>5006</v>
      </c>
      <c r="C2794" s="6" t="s">
        <v>5007</v>
      </c>
    </row>
    <row r="2795" spans="1:3" x14ac:dyDescent="0.25">
      <c r="A2795" s="15">
        <v>787013</v>
      </c>
      <c r="B2795" s="16" t="s">
        <v>5008</v>
      </c>
      <c r="C2795" s="6" t="s">
        <v>5009</v>
      </c>
    </row>
    <row r="2796" spans="1:3" x14ac:dyDescent="0.25">
      <c r="A2796" s="15">
        <v>787014</v>
      </c>
      <c r="B2796" s="16" t="s">
        <v>5010</v>
      </c>
      <c r="C2796" s="6" t="s">
        <v>5011</v>
      </c>
    </row>
    <row r="2797" spans="1:3" x14ac:dyDescent="0.25">
      <c r="A2797" s="15">
        <v>787015</v>
      </c>
      <c r="B2797" s="16" t="s">
        <v>5012</v>
      </c>
      <c r="C2797" s="6" t="s">
        <v>5013</v>
      </c>
    </row>
    <row r="2798" spans="1:3" x14ac:dyDescent="0.25">
      <c r="A2798" s="15">
        <v>787016</v>
      </c>
      <c r="B2798" s="16" t="s">
        <v>5014</v>
      </c>
      <c r="C2798" s="6" t="s">
        <v>5015</v>
      </c>
    </row>
    <row r="2799" spans="1:3" x14ac:dyDescent="0.25">
      <c r="A2799" s="15">
        <v>787017</v>
      </c>
      <c r="B2799" s="16" t="s">
        <v>5016</v>
      </c>
      <c r="C2799" s="6" t="s">
        <v>5017</v>
      </c>
    </row>
    <row r="2800" spans="1:3" x14ac:dyDescent="0.25">
      <c r="A2800" s="15">
        <v>787018</v>
      </c>
      <c r="B2800" s="16" t="s">
        <v>5018</v>
      </c>
      <c r="C2800" s="6" t="s">
        <v>5019</v>
      </c>
    </row>
    <row r="2801" spans="1:3" x14ac:dyDescent="0.25">
      <c r="A2801" s="15">
        <v>787021</v>
      </c>
      <c r="B2801" s="16" t="s">
        <v>5020</v>
      </c>
      <c r="C2801" s="6" t="s">
        <v>5021</v>
      </c>
    </row>
    <row r="2802" spans="1:3" x14ac:dyDescent="0.25">
      <c r="A2802" s="15">
        <v>787022</v>
      </c>
      <c r="B2802" s="16" t="s">
        <v>5022</v>
      </c>
      <c r="C2802" s="6" t="s">
        <v>5023</v>
      </c>
    </row>
    <row r="2803" spans="1:3" x14ac:dyDescent="0.25">
      <c r="A2803" s="15">
        <v>787023</v>
      </c>
      <c r="B2803" s="16" t="s">
        <v>5024</v>
      </c>
      <c r="C2803" s="6" t="s">
        <v>5025</v>
      </c>
    </row>
    <row r="2804" spans="1:3" x14ac:dyDescent="0.25">
      <c r="A2804" s="15">
        <v>787024</v>
      </c>
      <c r="B2804" s="16" t="s">
        <v>5026</v>
      </c>
      <c r="C2804" s="6" t="s">
        <v>5027</v>
      </c>
    </row>
    <row r="2805" spans="1:3" x14ac:dyDescent="0.25">
      <c r="A2805" s="15">
        <v>787025</v>
      </c>
      <c r="B2805" s="16" t="s">
        <v>5028</v>
      </c>
      <c r="C2805" s="6" t="s">
        <v>5029</v>
      </c>
    </row>
    <row r="2806" spans="1:3" x14ac:dyDescent="0.25">
      <c r="A2806" s="15">
        <v>787026</v>
      </c>
      <c r="B2806" s="16" t="s">
        <v>5030</v>
      </c>
      <c r="C2806" s="6" t="s">
        <v>5031</v>
      </c>
    </row>
    <row r="2807" spans="1:3" x14ac:dyDescent="0.25">
      <c r="A2807" s="15">
        <v>787027</v>
      </c>
      <c r="B2807" s="16" t="s">
        <v>5032</v>
      </c>
      <c r="C2807" s="6" t="s">
        <v>5033</v>
      </c>
    </row>
    <row r="2808" spans="1:3" x14ac:dyDescent="0.25">
      <c r="A2808" s="15">
        <v>787028</v>
      </c>
      <c r="B2808" s="16" t="s">
        <v>5034</v>
      </c>
      <c r="C2808" s="6" t="s">
        <v>5035</v>
      </c>
    </row>
    <row r="2809" spans="1:3" x14ac:dyDescent="0.25">
      <c r="A2809" s="15">
        <v>787100</v>
      </c>
      <c r="B2809" s="16" t="s">
        <v>5036</v>
      </c>
      <c r="C2809" s="6" t="s">
        <v>5037</v>
      </c>
    </row>
    <row r="2810" spans="1:3" x14ac:dyDescent="0.25">
      <c r="A2810" s="15">
        <v>787101</v>
      </c>
      <c r="B2810" s="16" t="s">
        <v>5038</v>
      </c>
      <c r="C2810" s="6" t="s">
        <v>5039</v>
      </c>
    </row>
    <row r="2811" spans="1:3" x14ac:dyDescent="0.25">
      <c r="A2811" s="15">
        <v>787102</v>
      </c>
      <c r="B2811" s="16" t="s">
        <v>5040</v>
      </c>
      <c r="C2811" s="6" t="s">
        <v>5041</v>
      </c>
    </row>
    <row r="2812" spans="1:3" x14ac:dyDescent="0.25">
      <c r="A2812" s="15">
        <v>787103</v>
      </c>
      <c r="B2812" s="16" t="s">
        <v>5042</v>
      </c>
      <c r="C2812" s="6" t="s">
        <v>5043</v>
      </c>
    </row>
    <row r="2813" spans="1:3" x14ac:dyDescent="0.25">
      <c r="A2813" s="15">
        <v>787104</v>
      </c>
      <c r="B2813" s="16" t="s">
        <v>5044</v>
      </c>
      <c r="C2813" s="6" t="s">
        <v>5045</v>
      </c>
    </row>
    <row r="2814" spans="1:3" x14ac:dyDescent="0.25">
      <c r="A2814" s="15">
        <v>787105</v>
      </c>
      <c r="B2814" s="16" t="s">
        <v>5046</v>
      </c>
      <c r="C2814" s="6" t="s">
        <v>5047</v>
      </c>
    </row>
    <row r="2815" spans="1:3" x14ac:dyDescent="0.25">
      <c r="A2815" s="15">
        <v>787106</v>
      </c>
      <c r="B2815" s="16" t="s">
        <v>5048</v>
      </c>
      <c r="C2815" s="6" t="s">
        <v>5049</v>
      </c>
    </row>
    <row r="2816" spans="1:3" x14ac:dyDescent="0.25">
      <c r="A2816" s="15">
        <v>787107</v>
      </c>
      <c r="B2816" s="16" t="s">
        <v>5050</v>
      </c>
      <c r="C2816" s="6" t="s">
        <v>5051</v>
      </c>
    </row>
    <row r="2817" spans="1:3" x14ac:dyDescent="0.25">
      <c r="A2817" s="15">
        <v>787108</v>
      </c>
      <c r="B2817" s="16" t="s">
        <v>5052</v>
      </c>
      <c r="C2817" s="6" t="s">
        <v>5053</v>
      </c>
    </row>
    <row r="2818" spans="1:3" x14ac:dyDescent="0.25">
      <c r="A2818" s="15">
        <v>787109</v>
      </c>
      <c r="B2818" s="16" t="s">
        <v>5054</v>
      </c>
      <c r="C2818" s="6" t="s">
        <v>5055</v>
      </c>
    </row>
    <row r="2819" spans="1:3" x14ac:dyDescent="0.25">
      <c r="A2819" s="15">
        <v>787110</v>
      </c>
      <c r="B2819" s="16" t="s">
        <v>5056</v>
      </c>
      <c r="C2819" s="6" t="s">
        <v>5057</v>
      </c>
    </row>
    <row r="2820" spans="1:3" x14ac:dyDescent="0.25">
      <c r="A2820" s="15">
        <v>787111</v>
      </c>
      <c r="B2820" s="16" t="s">
        <v>5058</v>
      </c>
      <c r="C2820" s="6" t="s">
        <v>5059</v>
      </c>
    </row>
    <row r="2821" spans="1:3" x14ac:dyDescent="0.25">
      <c r="A2821" s="15">
        <v>787112</v>
      </c>
      <c r="B2821" s="16" t="s">
        <v>5060</v>
      </c>
      <c r="C2821" s="6" t="s">
        <v>5061</v>
      </c>
    </row>
    <row r="2822" spans="1:3" x14ac:dyDescent="0.25">
      <c r="A2822" s="15">
        <v>787113</v>
      </c>
      <c r="B2822" s="16" t="s">
        <v>5062</v>
      </c>
      <c r="C2822" s="6" t="s">
        <v>5063</v>
      </c>
    </row>
    <row r="2823" spans="1:3" x14ac:dyDescent="0.25">
      <c r="A2823" s="15">
        <v>787114</v>
      </c>
      <c r="B2823" s="16" t="s">
        <v>5064</v>
      </c>
      <c r="C2823" s="6" t="s">
        <v>5065</v>
      </c>
    </row>
    <row r="2824" spans="1:3" x14ac:dyDescent="0.25">
      <c r="A2824" s="15">
        <v>787350</v>
      </c>
      <c r="B2824" s="16" t="s">
        <v>5066</v>
      </c>
      <c r="C2824" s="6" t="s">
        <v>5067</v>
      </c>
    </row>
    <row r="2825" spans="1:3" x14ac:dyDescent="0.25">
      <c r="A2825" s="15">
        <v>787351</v>
      </c>
      <c r="B2825" s="16" t="s">
        <v>5068</v>
      </c>
      <c r="C2825" s="6" t="s">
        <v>5069</v>
      </c>
    </row>
    <row r="2826" spans="1:3" x14ac:dyDescent="0.25">
      <c r="A2826" s="15">
        <v>787352</v>
      </c>
      <c r="B2826" s="16" t="s">
        <v>5070</v>
      </c>
      <c r="C2826" s="6" t="s">
        <v>5071</v>
      </c>
    </row>
    <row r="2827" spans="1:3" x14ac:dyDescent="0.25">
      <c r="A2827" s="15">
        <v>787353</v>
      </c>
      <c r="B2827" s="16" t="s">
        <v>5072</v>
      </c>
      <c r="C2827" s="6" t="s">
        <v>5073</v>
      </c>
    </row>
    <row r="2828" spans="1:3" x14ac:dyDescent="0.25">
      <c r="A2828" s="15">
        <v>787354</v>
      </c>
      <c r="B2828" s="16" t="s">
        <v>5074</v>
      </c>
      <c r="C2828" s="6" t="s">
        <v>5075</v>
      </c>
    </row>
    <row r="2829" spans="1:3" x14ac:dyDescent="0.25">
      <c r="A2829" s="15">
        <v>787355</v>
      </c>
      <c r="B2829" s="16" t="s">
        <v>5076</v>
      </c>
      <c r="C2829" s="6" t="s">
        <v>5077</v>
      </c>
    </row>
    <row r="2830" spans="1:3" x14ac:dyDescent="0.25">
      <c r="A2830" s="15">
        <v>787356</v>
      </c>
      <c r="B2830" s="16" t="s">
        <v>5078</v>
      </c>
      <c r="C2830" s="6" t="s">
        <v>5079</v>
      </c>
    </row>
    <row r="2831" spans="1:3" x14ac:dyDescent="0.25">
      <c r="A2831" s="15">
        <v>787357</v>
      </c>
      <c r="B2831" s="16" t="s">
        <v>5080</v>
      </c>
      <c r="C2831" s="6" t="s">
        <v>5081</v>
      </c>
    </row>
    <row r="2832" spans="1:3" x14ac:dyDescent="0.25">
      <c r="A2832" s="15">
        <v>787358</v>
      </c>
      <c r="B2832" s="16" t="s">
        <v>5082</v>
      </c>
      <c r="C2832" s="6" t="s">
        <v>5083</v>
      </c>
    </row>
    <row r="2833" spans="1:3" x14ac:dyDescent="0.25">
      <c r="A2833" s="15">
        <v>787360</v>
      </c>
      <c r="B2833" s="16" t="s">
        <v>5084</v>
      </c>
      <c r="C2833" s="6" t="s">
        <v>5085</v>
      </c>
    </row>
    <row r="2834" spans="1:3" x14ac:dyDescent="0.25">
      <c r="A2834" s="15">
        <v>787361</v>
      </c>
      <c r="B2834" s="16" t="s">
        <v>5086</v>
      </c>
      <c r="C2834" s="6" t="s">
        <v>5087</v>
      </c>
    </row>
    <row r="2835" spans="1:3" x14ac:dyDescent="0.25">
      <c r="A2835" s="15">
        <v>787362</v>
      </c>
      <c r="B2835" s="16" t="s">
        <v>5088</v>
      </c>
      <c r="C2835" s="6" t="s">
        <v>5089</v>
      </c>
    </row>
    <row r="2836" spans="1:3" x14ac:dyDescent="0.25">
      <c r="A2836" s="15">
        <v>787363</v>
      </c>
      <c r="B2836" s="16" t="s">
        <v>5090</v>
      </c>
      <c r="C2836" s="6" t="s">
        <v>5091</v>
      </c>
    </row>
    <row r="2837" spans="1:3" x14ac:dyDescent="0.25">
      <c r="A2837" s="15">
        <v>787364</v>
      </c>
      <c r="B2837" s="16" t="s">
        <v>5092</v>
      </c>
      <c r="C2837" s="6" t="s">
        <v>5093</v>
      </c>
    </row>
    <row r="2838" spans="1:3" x14ac:dyDescent="0.25">
      <c r="A2838" s="15">
        <v>787365</v>
      </c>
      <c r="B2838" s="16" t="s">
        <v>5094</v>
      </c>
      <c r="C2838" s="6" t="s">
        <v>5095</v>
      </c>
    </row>
    <row r="2839" spans="1:3" x14ac:dyDescent="0.25">
      <c r="A2839" s="15">
        <v>787366</v>
      </c>
      <c r="B2839" s="16" t="s">
        <v>5096</v>
      </c>
      <c r="C2839" s="6" t="s">
        <v>5097</v>
      </c>
    </row>
    <row r="2840" spans="1:3" x14ac:dyDescent="0.25">
      <c r="A2840" s="15">
        <v>787367</v>
      </c>
      <c r="B2840" s="16" t="s">
        <v>5098</v>
      </c>
      <c r="C2840" s="6" t="s">
        <v>5099</v>
      </c>
    </row>
    <row r="2841" spans="1:3" x14ac:dyDescent="0.25">
      <c r="A2841" s="15">
        <v>787368</v>
      </c>
      <c r="B2841" s="16" t="s">
        <v>5100</v>
      </c>
      <c r="C2841" s="6" t="s">
        <v>5101</v>
      </c>
    </row>
    <row r="2842" spans="1:3" x14ac:dyDescent="0.25">
      <c r="A2842" s="10">
        <v>787457</v>
      </c>
      <c r="B2842" s="4" t="s">
        <v>5102</v>
      </c>
      <c r="C2842" t="s">
        <v>5103</v>
      </c>
    </row>
    <row r="2843" spans="1:3" x14ac:dyDescent="0.25">
      <c r="A2843" s="10">
        <v>787459</v>
      </c>
      <c r="B2843" s="4" t="s">
        <v>5104</v>
      </c>
      <c r="C2843" t="s">
        <v>5105</v>
      </c>
    </row>
    <row r="2844" spans="1:3" x14ac:dyDescent="0.25">
      <c r="A2844" s="9">
        <v>787480</v>
      </c>
      <c r="B2844" s="6" t="s">
        <v>5106</v>
      </c>
      <c r="C2844" t="s">
        <v>5107</v>
      </c>
    </row>
    <row r="2845" spans="1:3" x14ac:dyDescent="0.25">
      <c r="A2845" s="9">
        <v>787481</v>
      </c>
      <c r="B2845" s="6" t="s">
        <v>5108</v>
      </c>
      <c r="C2845" t="s">
        <v>5109</v>
      </c>
    </row>
    <row r="2846" spans="1:3" x14ac:dyDescent="0.25">
      <c r="A2846" s="9">
        <v>787482</v>
      </c>
      <c r="B2846" s="6" t="s">
        <v>5110</v>
      </c>
      <c r="C2846" t="s">
        <v>5111</v>
      </c>
    </row>
    <row r="2847" spans="1:3" x14ac:dyDescent="0.25">
      <c r="A2847" s="9">
        <v>787483</v>
      </c>
      <c r="B2847" s="6" t="s">
        <v>5112</v>
      </c>
      <c r="C2847" t="s">
        <v>5113</v>
      </c>
    </row>
    <row r="2848" spans="1:3" x14ac:dyDescent="0.25">
      <c r="A2848" s="9">
        <v>787484</v>
      </c>
      <c r="B2848" s="6" t="s">
        <v>5114</v>
      </c>
      <c r="C2848" t="s">
        <v>5115</v>
      </c>
    </row>
    <row r="2849" spans="1:3" x14ac:dyDescent="0.25">
      <c r="A2849" s="9">
        <v>787485</v>
      </c>
      <c r="B2849" s="6" t="s">
        <v>5116</v>
      </c>
      <c r="C2849" t="s">
        <v>5117</v>
      </c>
    </row>
    <row r="2850" spans="1:3" x14ac:dyDescent="0.25">
      <c r="A2850" s="9">
        <v>787486</v>
      </c>
      <c r="B2850" s="6" t="s">
        <v>5118</v>
      </c>
      <c r="C2850" t="s">
        <v>5119</v>
      </c>
    </row>
    <row r="2851" spans="1:3" x14ac:dyDescent="0.25">
      <c r="A2851" s="9">
        <v>787487</v>
      </c>
      <c r="B2851" s="6" t="s">
        <v>5120</v>
      </c>
      <c r="C2851" t="s">
        <v>5121</v>
      </c>
    </row>
    <row r="2852" spans="1:3" x14ac:dyDescent="0.25">
      <c r="A2852" s="9">
        <v>787490</v>
      </c>
      <c r="B2852" s="6" t="s">
        <v>5122</v>
      </c>
      <c r="C2852" t="s">
        <v>5123</v>
      </c>
    </row>
    <row r="2853" spans="1:3" x14ac:dyDescent="0.25">
      <c r="A2853" s="9">
        <v>787491</v>
      </c>
      <c r="B2853" s="6" t="s">
        <v>5124</v>
      </c>
      <c r="C2853" t="s">
        <v>4616</v>
      </c>
    </row>
    <row r="2854" spans="1:3" x14ac:dyDescent="0.25">
      <c r="A2854" s="9">
        <v>787492</v>
      </c>
      <c r="B2854" s="6" t="s">
        <v>5125</v>
      </c>
      <c r="C2854" t="s">
        <v>4617</v>
      </c>
    </row>
    <row r="2855" spans="1:3" x14ac:dyDescent="0.25">
      <c r="A2855" s="9">
        <v>787493</v>
      </c>
      <c r="B2855" s="6" t="s">
        <v>5126</v>
      </c>
      <c r="C2855" t="s">
        <v>5127</v>
      </c>
    </row>
    <row r="2856" spans="1:3" x14ac:dyDescent="0.25">
      <c r="A2856" s="9">
        <v>787494</v>
      </c>
      <c r="B2856" s="6" t="s">
        <v>5128</v>
      </c>
      <c r="C2856" t="s">
        <v>5129</v>
      </c>
    </row>
    <row r="2857" spans="1:3" x14ac:dyDescent="0.25">
      <c r="A2857" s="9">
        <v>787495</v>
      </c>
      <c r="B2857" s="6" t="s">
        <v>5130</v>
      </c>
      <c r="C2857" t="s">
        <v>5131</v>
      </c>
    </row>
    <row r="2858" spans="1:3" x14ac:dyDescent="0.25">
      <c r="A2858" s="9">
        <v>787496</v>
      </c>
      <c r="B2858" s="6" t="s">
        <v>5132</v>
      </c>
      <c r="C2858" t="s">
        <v>5133</v>
      </c>
    </row>
    <row r="2859" spans="1:3" x14ac:dyDescent="0.25">
      <c r="A2859" s="9">
        <v>787497</v>
      </c>
      <c r="B2859" s="6" t="s">
        <v>5134</v>
      </c>
      <c r="C2859" t="s">
        <v>5135</v>
      </c>
    </row>
    <row r="2860" spans="1:3" x14ac:dyDescent="0.25">
      <c r="A2860" s="10">
        <v>787600</v>
      </c>
      <c r="B2860" s="4" t="s">
        <v>5136</v>
      </c>
      <c r="C2860" t="s">
        <v>5137</v>
      </c>
    </row>
    <row r="2861" spans="1:3" x14ac:dyDescent="0.25">
      <c r="A2861" s="10">
        <v>787601</v>
      </c>
      <c r="B2861" s="4" t="s">
        <v>5138</v>
      </c>
      <c r="C2861" t="s">
        <v>5139</v>
      </c>
    </row>
    <row r="2862" spans="1:3" x14ac:dyDescent="0.25">
      <c r="A2862" s="10">
        <v>787602</v>
      </c>
      <c r="B2862" s="4" t="s">
        <v>5140</v>
      </c>
      <c r="C2862" t="s">
        <v>5141</v>
      </c>
    </row>
    <row r="2863" spans="1:3" x14ac:dyDescent="0.25">
      <c r="A2863" s="10">
        <v>787603</v>
      </c>
      <c r="B2863" s="4" t="s">
        <v>5142</v>
      </c>
      <c r="C2863" t="s">
        <v>5143</v>
      </c>
    </row>
    <row r="2864" spans="1:3" x14ac:dyDescent="0.25">
      <c r="A2864" s="10">
        <v>787604</v>
      </c>
      <c r="B2864" s="4" t="s">
        <v>5144</v>
      </c>
      <c r="C2864" t="s">
        <v>5145</v>
      </c>
    </row>
    <row r="2865" spans="1:3" x14ac:dyDescent="0.25">
      <c r="A2865" s="10">
        <v>787610</v>
      </c>
      <c r="B2865" s="4" t="s">
        <v>5146</v>
      </c>
      <c r="C2865" t="s">
        <v>5147</v>
      </c>
    </row>
    <row r="2866" spans="1:3" x14ac:dyDescent="0.25">
      <c r="A2866" s="10">
        <v>787611</v>
      </c>
      <c r="B2866" s="4" t="s">
        <v>5148</v>
      </c>
      <c r="C2866" t="s">
        <v>5149</v>
      </c>
    </row>
    <row r="2867" spans="1:3" x14ac:dyDescent="0.25">
      <c r="A2867" s="10">
        <v>787612</v>
      </c>
      <c r="B2867" s="4" t="s">
        <v>5150</v>
      </c>
      <c r="C2867" t="s">
        <v>5151</v>
      </c>
    </row>
    <row r="2868" spans="1:3" x14ac:dyDescent="0.25">
      <c r="A2868" s="10">
        <v>787613</v>
      </c>
      <c r="B2868" s="4" t="s">
        <v>5152</v>
      </c>
      <c r="C2868" t="s">
        <v>5153</v>
      </c>
    </row>
    <row r="2869" spans="1:3" x14ac:dyDescent="0.25">
      <c r="A2869" s="10">
        <v>787614</v>
      </c>
      <c r="B2869" s="4" t="s">
        <v>5154</v>
      </c>
      <c r="C2869" t="s">
        <v>5155</v>
      </c>
    </row>
    <row r="2870" spans="1:3" x14ac:dyDescent="0.25">
      <c r="A2870" s="10">
        <v>787615</v>
      </c>
      <c r="B2870" s="4" t="s">
        <v>5156</v>
      </c>
      <c r="C2870" t="s">
        <v>5157</v>
      </c>
    </row>
    <row r="2871" spans="1:3" x14ac:dyDescent="0.25">
      <c r="A2871" s="10">
        <v>787616</v>
      </c>
      <c r="B2871" s="4" t="s">
        <v>5158</v>
      </c>
      <c r="C2871" t="s">
        <v>5159</v>
      </c>
    </row>
    <row r="2872" spans="1:3" x14ac:dyDescent="0.25">
      <c r="A2872" s="10">
        <v>787617</v>
      </c>
      <c r="B2872" s="4" t="s">
        <v>5160</v>
      </c>
      <c r="C2872" t="s">
        <v>5161</v>
      </c>
    </row>
    <row r="2873" spans="1:3" x14ac:dyDescent="0.25">
      <c r="A2873" s="10">
        <v>787618</v>
      </c>
      <c r="B2873" s="4" t="s">
        <v>5162</v>
      </c>
      <c r="C2873" t="s">
        <v>5163</v>
      </c>
    </row>
    <row r="2874" spans="1:3" x14ac:dyDescent="0.25">
      <c r="A2874" s="10">
        <v>787620</v>
      </c>
      <c r="B2874" s="4" t="s">
        <v>5164</v>
      </c>
      <c r="C2874" t="s">
        <v>5165</v>
      </c>
    </row>
    <row r="2875" spans="1:3" x14ac:dyDescent="0.25">
      <c r="A2875" s="10">
        <v>787621</v>
      </c>
      <c r="B2875" s="4" t="s">
        <v>5164</v>
      </c>
      <c r="C2875" t="s">
        <v>5166</v>
      </c>
    </row>
    <row r="2876" spans="1:3" x14ac:dyDescent="0.25">
      <c r="A2876" s="10">
        <v>787622</v>
      </c>
      <c r="B2876" s="4" t="s">
        <v>5167</v>
      </c>
      <c r="C2876" t="s">
        <v>5168</v>
      </c>
    </row>
    <row r="2877" spans="1:3" x14ac:dyDescent="0.25">
      <c r="A2877" s="10">
        <v>787623</v>
      </c>
      <c r="B2877" s="4" t="s">
        <v>5169</v>
      </c>
      <c r="C2877" t="s">
        <v>5170</v>
      </c>
    </row>
    <row r="2878" spans="1:3" x14ac:dyDescent="0.25">
      <c r="A2878" s="10">
        <v>787624</v>
      </c>
      <c r="B2878" s="4" t="s">
        <v>5171</v>
      </c>
      <c r="C2878" t="s">
        <v>5172</v>
      </c>
    </row>
    <row r="2879" spans="1:3" x14ac:dyDescent="0.25">
      <c r="A2879" s="10">
        <v>787625</v>
      </c>
      <c r="B2879" s="4" t="s">
        <v>5173</v>
      </c>
      <c r="C2879" t="s">
        <v>5174</v>
      </c>
    </row>
    <row r="2880" spans="1:3" x14ac:dyDescent="0.25">
      <c r="A2880" s="10">
        <v>787626</v>
      </c>
      <c r="B2880" s="4" t="s">
        <v>5175</v>
      </c>
      <c r="C2880" t="s">
        <v>5176</v>
      </c>
    </row>
    <row r="2881" spans="1:3" x14ac:dyDescent="0.25">
      <c r="A2881" s="10">
        <v>787627</v>
      </c>
      <c r="B2881" s="4" t="s">
        <v>5177</v>
      </c>
      <c r="C2881" t="s">
        <v>5178</v>
      </c>
    </row>
    <row r="2882" spans="1:3" x14ac:dyDescent="0.25">
      <c r="A2882" s="10">
        <v>787630</v>
      </c>
      <c r="B2882" s="4" t="s">
        <v>5179</v>
      </c>
      <c r="C2882" t="s">
        <v>5180</v>
      </c>
    </row>
    <row r="2883" spans="1:3" x14ac:dyDescent="0.25">
      <c r="A2883" s="10">
        <v>787631</v>
      </c>
      <c r="B2883" s="4" t="s">
        <v>5181</v>
      </c>
      <c r="C2883" t="s">
        <v>5182</v>
      </c>
    </row>
    <row r="2884" spans="1:3" x14ac:dyDescent="0.25">
      <c r="A2884" s="10">
        <v>787632</v>
      </c>
      <c r="B2884" s="4" t="s">
        <v>5183</v>
      </c>
      <c r="C2884" t="s">
        <v>5184</v>
      </c>
    </row>
    <row r="2885" spans="1:3" x14ac:dyDescent="0.25">
      <c r="A2885" s="10">
        <v>787633</v>
      </c>
      <c r="B2885" s="4" t="s">
        <v>5185</v>
      </c>
      <c r="C2885" t="s">
        <v>5186</v>
      </c>
    </row>
    <row r="2886" spans="1:3" x14ac:dyDescent="0.25">
      <c r="A2886" s="10">
        <v>787634</v>
      </c>
      <c r="B2886" s="4" t="s">
        <v>5187</v>
      </c>
      <c r="C2886" t="s">
        <v>5188</v>
      </c>
    </row>
    <row r="2887" spans="1:3" x14ac:dyDescent="0.25">
      <c r="A2887" s="10">
        <v>787635</v>
      </c>
      <c r="B2887" s="4" t="s">
        <v>5189</v>
      </c>
      <c r="C2887" t="s">
        <v>5190</v>
      </c>
    </row>
    <row r="2888" spans="1:3" x14ac:dyDescent="0.25">
      <c r="A2888" s="10">
        <v>787636</v>
      </c>
      <c r="B2888" s="4" t="s">
        <v>5191</v>
      </c>
      <c r="C2888" t="s">
        <v>5192</v>
      </c>
    </row>
    <row r="2889" spans="1:3" x14ac:dyDescent="0.25">
      <c r="A2889" s="10">
        <v>787637</v>
      </c>
      <c r="B2889" s="4" t="s">
        <v>5193</v>
      </c>
      <c r="C2889" t="s">
        <v>5194</v>
      </c>
    </row>
    <row r="2890" spans="1:3" x14ac:dyDescent="0.25">
      <c r="A2890" s="10">
        <v>787638</v>
      </c>
      <c r="B2890" s="4" t="s">
        <v>5195</v>
      </c>
      <c r="C2890" t="s">
        <v>5196</v>
      </c>
    </row>
    <row r="2891" spans="1:3" x14ac:dyDescent="0.25">
      <c r="A2891" s="10">
        <v>787639</v>
      </c>
      <c r="B2891" s="4" t="s">
        <v>5197</v>
      </c>
      <c r="C2891" t="s">
        <v>5198</v>
      </c>
    </row>
    <row r="2892" spans="1:3" x14ac:dyDescent="0.25">
      <c r="A2892" s="10">
        <v>787640</v>
      </c>
      <c r="B2892" s="4" t="s">
        <v>5199</v>
      </c>
      <c r="C2892" t="s">
        <v>5200</v>
      </c>
    </row>
    <row r="2893" spans="1:3" x14ac:dyDescent="0.25">
      <c r="A2893" s="10">
        <v>787641</v>
      </c>
      <c r="B2893" s="4" t="s">
        <v>5201</v>
      </c>
      <c r="C2893" t="s">
        <v>5202</v>
      </c>
    </row>
    <row r="2894" spans="1:3" x14ac:dyDescent="0.25">
      <c r="A2894" s="10">
        <v>787650</v>
      </c>
      <c r="B2894" s="4" t="s">
        <v>5203</v>
      </c>
      <c r="C2894" t="s">
        <v>5204</v>
      </c>
    </row>
    <row r="2895" spans="1:3" x14ac:dyDescent="0.25">
      <c r="A2895" s="10">
        <v>787651</v>
      </c>
      <c r="B2895" s="4" t="s">
        <v>5205</v>
      </c>
      <c r="C2895" t="s">
        <v>5206</v>
      </c>
    </row>
    <row r="2896" spans="1:3" x14ac:dyDescent="0.25">
      <c r="A2896" s="10">
        <v>787652</v>
      </c>
      <c r="B2896" s="4" t="s">
        <v>5207</v>
      </c>
      <c r="C2896" t="s">
        <v>5208</v>
      </c>
    </row>
    <row r="2897" spans="1:3" x14ac:dyDescent="0.25">
      <c r="A2897" s="10">
        <v>787653</v>
      </c>
      <c r="B2897" s="4" t="s">
        <v>5209</v>
      </c>
      <c r="C2897" t="s">
        <v>5210</v>
      </c>
    </row>
    <row r="2898" spans="1:3" x14ac:dyDescent="0.25">
      <c r="A2898" s="10">
        <v>787654</v>
      </c>
      <c r="B2898" s="4" t="s">
        <v>5211</v>
      </c>
      <c r="C2898" t="s">
        <v>5212</v>
      </c>
    </row>
    <row r="2899" spans="1:3" x14ac:dyDescent="0.25">
      <c r="A2899" s="10">
        <v>787660</v>
      </c>
      <c r="B2899" s="4" t="s">
        <v>5213</v>
      </c>
      <c r="C2899" t="s">
        <v>5214</v>
      </c>
    </row>
    <row r="2900" spans="1:3" x14ac:dyDescent="0.25">
      <c r="A2900" s="10">
        <v>787661</v>
      </c>
      <c r="B2900" s="4" t="s">
        <v>5215</v>
      </c>
      <c r="C2900" t="s">
        <v>5216</v>
      </c>
    </row>
    <row r="2901" spans="1:3" x14ac:dyDescent="0.25">
      <c r="A2901" s="10">
        <v>787662</v>
      </c>
      <c r="B2901" s="4" t="s">
        <v>5217</v>
      </c>
      <c r="C2901" t="s">
        <v>5218</v>
      </c>
    </row>
    <row r="2902" spans="1:3" x14ac:dyDescent="0.25">
      <c r="A2902" s="10">
        <v>787663</v>
      </c>
      <c r="B2902" s="4" t="s">
        <v>5219</v>
      </c>
      <c r="C2902" t="s">
        <v>5220</v>
      </c>
    </row>
    <row r="2903" spans="1:3" x14ac:dyDescent="0.25">
      <c r="A2903" s="10">
        <v>787664</v>
      </c>
      <c r="B2903" s="4" t="s">
        <v>5221</v>
      </c>
      <c r="C2903" t="s">
        <v>5222</v>
      </c>
    </row>
    <row r="2904" spans="1:3" x14ac:dyDescent="0.25">
      <c r="A2904" s="10">
        <v>787665</v>
      </c>
      <c r="B2904" s="4" t="s">
        <v>5223</v>
      </c>
      <c r="C2904" t="s">
        <v>5224</v>
      </c>
    </row>
    <row r="2905" spans="1:3" x14ac:dyDescent="0.25">
      <c r="A2905" s="10">
        <v>787666</v>
      </c>
      <c r="B2905" s="4" t="s">
        <v>5225</v>
      </c>
      <c r="C2905" t="s">
        <v>5226</v>
      </c>
    </row>
    <row r="2906" spans="1:3" x14ac:dyDescent="0.25">
      <c r="A2906" s="10">
        <v>787667</v>
      </c>
      <c r="B2906" s="4" t="s">
        <v>5227</v>
      </c>
      <c r="C2906" t="s">
        <v>5228</v>
      </c>
    </row>
    <row r="2907" spans="1:3" x14ac:dyDescent="0.25">
      <c r="A2907" s="10">
        <v>787668</v>
      </c>
      <c r="B2907" s="4" t="s">
        <v>5229</v>
      </c>
      <c r="C2907" t="s">
        <v>5230</v>
      </c>
    </row>
    <row r="2908" spans="1:3" x14ac:dyDescent="0.25">
      <c r="A2908" s="10">
        <v>787670</v>
      </c>
      <c r="B2908" s="4" t="s">
        <v>5231</v>
      </c>
      <c r="C2908" t="s">
        <v>5232</v>
      </c>
    </row>
    <row r="2909" spans="1:3" x14ac:dyDescent="0.25">
      <c r="A2909" s="10">
        <v>787671</v>
      </c>
      <c r="B2909" s="4" t="s">
        <v>5233</v>
      </c>
      <c r="C2909" t="s">
        <v>5234</v>
      </c>
    </row>
    <row r="2910" spans="1:3" x14ac:dyDescent="0.25">
      <c r="A2910" s="10">
        <v>787672</v>
      </c>
      <c r="B2910" s="4" t="s">
        <v>5235</v>
      </c>
      <c r="C2910" t="s">
        <v>5236</v>
      </c>
    </row>
    <row r="2911" spans="1:3" x14ac:dyDescent="0.25">
      <c r="A2911" s="10">
        <v>787673</v>
      </c>
      <c r="B2911" s="4" t="s">
        <v>5237</v>
      </c>
      <c r="C2911" t="s">
        <v>5238</v>
      </c>
    </row>
    <row r="2912" spans="1:3" x14ac:dyDescent="0.25">
      <c r="A2912" s="10">
        <v>787674</v>
      </c>
      <c r="B2912" s="4" t="s">
        <v>5239</v>
      </c>
      <c r="C2912" t="s">
        <v>5240</v>
      </c>
    </row>
    <row r="2913" spans="1:3" x14ac:dyDescent="0.25">
      <c r="A2913" s="10">
        <v>787675</v>
      </c>
      <c r="B2913" s="4" t="s">
        <v>5241</v>
      </c>
      <c r="C2913" t="s">
        <v>5242</v>
      </c>
    </row>
    <row r="2914" spans="1:3" x14ac:dyDescent="0.25">
      <c r="A2914" s="10">
        <v>787676</v>
      </c>
      <c r="B2914" s="4" t="s">
        <v>5243</v>
      </c>
      <c r="C2914" t="s">
        <v>5244</v>
      </c>
    </row>
    <row r="2915" spans="1:3" x14ac:dyDescent="0.25">
      <c r="A2915" s="10">
        <v>787677</v>
      </c>
      <c r="B2915" s="4" t="s">
        <v>5245</v>
      </c>
      <c r="C2915" t="s">
        <v>5246</v>
      </c>
    </row>
    <row r="2916" spans="1:3" x14ac:dyDescent="0.25">
      <c r="A2916" s="10">
        <v>787680</v>
      </c>
      <c r="B2916" s="4" t="s">
        <v>5247</v>
      </c>
      <c r="C2916" t="s">
        <v>5248</v>
      </c>
    </row>
    <row r="2917" spans="1:3" x14ac:dyDescent="0.25">
      <c r="A2917" s="10">
        <v>787681</v>
      </c>
      <c r="B2917" s="4" t="s">
        <v>5249</v>
      </c>
      <c r="C2917" t="s">
        <v>5250</v>
      </c>
    </row>
    <row r="2918" spans="1:3" x14ac:dyDescent="0.25">
      <c r="A2918" s="10">
        <v>787682</v>
      </c>
      <c r="B2918" s="4" t="s">
        <v>5251</v>
      </c>
      <c r="C2918" t="s">
        <v>5252</v>
      </c>
    </row>
    <row r="2919" spans="1:3" x14ac:dyDescent="0.25">
      <c r="A2919" s="10">
        <v>787683</v>
      </c>
      <c r="B2919" s="4" t="s">
        <v>5253</v>
      </c>
      <c r="C2919" t="s">
        <v>5254</v>
      </c>
    </row>
    <row r="2920" spans="1:3" x14ac:dyDescent="0.25">
      <c r="A2920" s="10">
        <v>787684</v>
      </c>
      <c r="B2920" s="4" t="s">
        <v>5255</v>
      </c>
      <c r="C2920" t="s">
        <v>5256</v>
      </c>
    </row>
    <row r="2921" spans="1:3" x14ac:dyDescent="0.25">
      <c r="A2921" s="10">
        <v>787685</v>
      </c>
      <c r="B2921" s="4" t="s">
        <v>5257</v>
      </c>
      <c r="C2921" t="s">
        <v>5258</v>
      </c>
    </row>
    <row r="2922" spans="1:3" x14ac:dyDescent="0.25">
      <c r="A2922" s="10">
        <v>787686</v>
      </c>
      <c r="B2922" s="4" t="s">
        <v>5259</v>
      </c>
      <c r="C2922" t="s">
        <v>5260</v>
      </c>
    </row>
    <row r="2923" spans="1:3" x14ac:dyDescent="0.25">
      <c r="A2923" s="10">
        <v>787687</v>
      </c>
      <c r="B2923" s="4" t="s">
        <v>5261</v>
      </c>
      <c r="C2923" t="s">
        <v>5262</v>
      </c>
    </row>
    <row r="2924" spans="1:3" x14ac:dyDescent="0.25">
      <c r="A2924" s="10">
        <v>787688</v>
      </c>
      <c r="B2924" s="4" t="s">
        <v>5263</v>
      </c>
      <c r="C2924" t="s">
        <v>5264</v>
      </c>
    </row>
    <row r="2925" spans="1:3" x14ac:dyDescent="0.25">
      <c r="A2925" s="10">
        <v>787689</v>
      </c>
      <c r="B2925" s="4" t="s">
        <v>5265</v>
      </c>
      <c r="C2925" t="s">
        <v>5266</v>
      </c>
    </row>
    <row r="2926" spans="1:3" x14ac:dyDescent="0.25">
      <c r="A2926" s="10">
        <v>787690</v>
      </c>
      <c r="B2926" s="4" t="s">
        <v>5267</v>
      </c>
      <c r="C2926" t="s">
        <v>5268</v>
      </c>
    </row>
    <row r="2927" spans="1:3" x14ac:dyDescent="0.25">
      <c r="A2927" s="10">
        <v>787691</v>
      </c>
      <c r="B2927" s="4" t="s">
        <v>5269</v>
      </c>
      <c r="C2927" t="s">
        <v>5270</v>
      </c>
    </row>
    <row r="2928" spans="1:3" x14ac:dyDescent="0.25">
      <c r="A2928" s="10">
        <v>787700</v>
      </c>
      <c r="B2928" s="4" t="s">
        <v>5271</v>
      </c>
      <c r="C2928" t="s">
        <v>5272</v>
      </c>
    </row>
    <row r="2929" spans="1:3" x14ac:dyDescent="0.25">
      <c r="A2929" s="10">
        <v>787701</v>
      </c>
      <c r="B2929" s="4" t="s">
        <v>5273</v>
      </c>
      <c r="C2929" t="s">
        <v>5274</v>
      </c>
    </row>
    <row r="2930" spans="1:3" x14ac:dyDescent="0.25">
      <c r="A2930" s="10">
        <v>787702</v>
      </c>
      <c r="B2930" s="4" t="s">
        <v>5275</v>
      </c>
      <c r="C2930" t="s">
        <v>5276</v>
      </c>
    </row>
    <row r="2931" spans="1:3" x14ac:dyDescent="0.25">
      <c r="A2931" s="10">
        <v>787703</v>
      </c>
      <c r="B2931" s="4" t="s">
        <v>5277</v>
      </c>
      <c r="C2931" t="s">
        <v>5278</v>
      </c>
    </row>
    <row r="2932" spans="1:3" x14ac:dyDescent="0.25">
      <c r="A2932" s="10">
        <v>787704</v>
      </c>
      <c r="B2932" s="4" t="s">
        <v>5279</v>
      </c>
      <c r="C2932" t="s">
        <v>5280</v>
      </c>
    </row>
    <row r="2933" spans="1:3" x14ac:dyDescent="0.25">
      <c r="A2933" s="10">
        <v>787710</v>
      </c>
      <c r="B2933" s="4" t="s">
        <v>5281</v>
      </c>
      <c r="C2933" t="s">
        <v>5282</v>
      </c>
    </row>
    <row r="2934" spans="1:3" x14ac:dyDescent="0.25">
      <c r="A2934" s="10">
        <v>787711</v>
      </c>
      <c r="B2934" s="4" t="s">
        <v>5283</v>
      </c>
      <c r="C2934" t="s">
        <v>5284</v>
      </c>
    </row>
    <row r="2935" spans="1:3" x14ac:dyDescent="0.25">
      <c r="A2935" s="10">
        <v>787712</v>
      </c>
      <c r="B2935" s="4" t="s">
        <v>5285</v>
      </c>
      <c r="C2935" t="s">
        <v>5286</v>
      </c>
    </row>
    <row r="2936" spans="1:3" x14ac:dyDescent="0.25">
      <c r="A2936" s="10">
        <v>787713</v>
      </c>
      <c r="B2936" s="4" t="s">
        <v>5287</v>
      </c>
      <c r="C2936" t="s">
        <v>5288</v>
      </c>
    </row>
    <row r="2937" spans="1:3" x14ac:dyDescent="0.25">
      <c r="A2937" s="10">
        <v>787714</v>
      </c>
      <c r="B2937" s="4" t="s">
        <v>5289</v>
      </c>
      <c r="C2937" t="s">
        <v>5290</v>
      </c>
    </row>
    <row r="2938" spans="1:3" x14ac:dyDescent="0.25">
      <c r="A2938" s="10">
        <v>787715</v>
      </c>
      <c r="B2938" s="4" t="s">
        <v>5291</v>
      </c>
      <c r="C2938" t="s">
        <v>5292</v>
      </c>
    </row>
    <row r="2939" spans="1:3" x14ac:dyDescent="0.25">
      <c r="A2939" s="10">
        <v>787716</v>
      </c>
      <c r="B2939" s="4" t="s">
        <v>5293</v>
      </c>
      <c r="C2939" t="s">
        <v>5294</v>
      </c>
    </row>
    <row r="2940" spans="1:3" x14ac:dyDescent="0.25">
      <c r="A2940" s="10">
        <v>787717</v>
      </c>
      <c r="B2940" s="4" t="s">
        <v>5295</v>
      </c>
      <c r="C2940" t="s">
        <v>5296</v>
      </c>
    </row>
    <row r="2941" spans="1:3" x14ac:dyDescent="0.25">
      <c r="A2941" s="10">
        <v>787718</v>
      </c>
      <c r="B2941" s="4" t="s">
        <v>5297</v>
      </c>
      <c r="C2941" t="s">
        <v>5298</v>
      </c>
    </row>
    <row r="2942" spans="1:3" x14ac:dyDescent="0.25">
      <c r="A2942" s="10">
        <v>787720</v>
      </c>
      <c r="B2942" s="4" t="s">
        <v>5299</v>
      </c>
      <c r="C2942" t="s">
        <v>5300</v>
      </c>
    </row>
    <row r="2943" spans="1:3" x14ac:dyDescent="0.25">
      <c r="A2943" s="10">
        <v>787721</v>
      </c>
      <c r="B2943" s="4" t="s">
        <v>5301</v>
      </c>
      <c r="C2943" t="s">
        <v>5302</v>
      </c>
    </row>
    <row r="2944" spans="1:3" x14ac:dyDescent="0.25">
      <c r="A2944" s="10">
        <v>787722</v>
      </c>
      <c r="B2944" s="4" t="s">
        <v>5303</v>
      </c>
      <c r="C2944" t="s">
        <v>5304</v>
      </c>
    </row>
    <row r="2945" spans="1:3" x14ac:dyDescent="0.25">
      <c r="A2945" s="10">
        <v>787723</v>
      </c>
      <c r="B2945" s="4" t="s">
        <v>5305</v>
      </c>
      <c r="C2945" t="s">
        <v>5306</v>
      </c>
    </row>
    <row r="2946" spans="1:3" x14ac:dyDescent="0.25">
      <c r="A2946" s="10">
        <v>787724</v>
      </c>
      <c r="B2946" s="4" t="s">
        <v>5307</v>
      </c>
      <c r="C2946" t="s">
        <v>5308</v>
      </c>
    </row>
    <row r="2947" spans="1:3" x14ac:dyDescent="0.25">
      <c r="A2947" s="10">
        <v>787725</v>
      </c>
      <c r="B2947" s="4" t="s">
        <v>5309</v>
      </c>
      <c r="C2947" t="s">
        <v>5310</v>
      </c>
    </row>
    <row r="2948" spans="1:3" x14ac:dyDescent="0.25">
      <c r="A2948" s="10">
        <v>787726</v>
      </c>
      <c r="B2948" s="4" t="s">
        <v>5311</v>
      </c>
      <c r="C2948" t="s">
        <v>5312</v>
      </c>
    </row>
    <row r="2949" spans="1:3" x14ac:dyDescent="0.25">
      <c r="A2949" s="10">
        <v>787727</v>
      </c>
      <c r="B2949" s="4" t="s">
        <v>5313</v>
      </c>
      <c r="C2949" t="s">
        <v>5314</v>
      </c>
    </row>
    <row r="2950" spans="1:3" x14ac:dyDescent="0.25">
      <c r="A2950" s="10">
        <v>787730</v>
      </c>
      <c r="B2950" s="4" t="s">
        <v>5315</v>
      </c>
      <c r="C2950" t="s">
        <v>5316</v>
      </c>
    </row>
    <row r="2951" spans="1:3" x14ac:dyDescent="0.25">
      <c r="A2951" s="10">
        <v>787731</v>
      </c>
      <c r="B2951" s="4" t="s">
        <v>5317</v>
      </c>
      <c r="C2951" t="s">
        <v>5318</v>
      </c>
    </row>
    <row r="2952" spans="1:3" x14ac:dyDescent="0.25">
      <c r="A2952" s="10">
        <v>787732</v>
      </c>
      <c r="B2952" s="4" t="s">
        <v>5319</v>
      </c>
      <c r="C2952" t="s">
        <v>5320</v>
      </c>
    </row>
    <row r="2953" spans="1:3" x14ac:dyDescent="0.25">
      <c r="A2953" s="10">
        <v>787733</v>
      </c>
      <c r="B2953" s="4" t="s">
        <v>5321</v>
      </c>
      <c r="C2953" t="s">
        <v>5322</v>
      </c>
    </row>
    <row r="2954" spans="1:3" x14ac:dyDescent="0.25">
      <c r="A2954" s="10">
        <v>787734</v>
      </c>
      <c r="B2954" s="4" t="s">
        <v>5323</v>
      </c>
      <c r="C2954" t="s">
        <v>5324</v>
      </c>
    </row>
    <row r="2955" spans="1:3" x14ac:dyDescent="0.25">
      <c r="A2955" s="10">
        <v>787735</v>
      </c>
      <c r="B2955" s="4" t="s">
        <v>5325</v>
      </c>
      <c r="C2955" t="s">
        <v>5326</v>
      </c>
    </row>
    <row r="2956" spans="1:3" x14ac:dyDescent="0.25">
      <c r="A2956" s="10">
        <v>787736</v>
      </c>
      <c r="B2956" s="4" t="s">
        <v>5327</v>
      </c>
      <c r="C2956" t="s">
        <v>5328</v>
      </c>
    </row>
    <row r="2957" spans="1:3" x14ac:dyDescent="0.25">
      <c r="A2957" s="10">
        <v>787737</v>
      </c>
      <c r="B2957" s="4" t="s">
        <v>5329</v>
      </c>
      <c r="C2957" t="s">
        <v>5330</v>
      </c>
    </row>
    <row r="2958" spans="1:3" x14ac:dyDescent="0.25">
      <c r="A2958" s="10">
        <v>787738</v>
      </c>
      <c r="B2958" s="4" t="s">
        <v>5331</v>
      </c>
      <c r="C2958" t="s">
        <v>5332</v>
      </c>
    </row>
    <row r="2959" spans="1:3" x14ac:dyDescent="0.25">
      <c r="A2959" s="10">
        <v>787739</v>
      </c>
      <c r="B2959" s="4" t="s">
        <v>5333</v>
      </c>
      <c r="C2959" t="s">
        <v>5334</v>
      </c>
    </row>
    <row r="2960" spans="1:3" x14ac:dyDescent="0.25">
      <c r="A2960" s="10">
        <v>787740</v>
      </c>
      <c r="B2960" s="4" t="s">
        <v>5335</v>
      </c>
      <c r="C2960" t="s">
        <v>5336</v>
      </c>
    </row>
    <row r="2961" spans="1:3" x14ac:dyDescent="0.25">
      <c r="A2961" s="10">
        <v>787741</v>
      </c>
      <c r="B2961" s="4" t="s">
        <v>5337</v>
      </c>
      <c r="C2961" t="s">
        <v>5338</v>
      </c>
    </row>
    <row r="2962" spans="1:3" x14ac:dyDescent="0.25">
      <c r="A2962" s="10">
        <v>787750</v>
      </c>
      <c r="B2962" s="4" t="s">
        <v>5339</v>
      </c>
      <c r="C2962" t="s">
        <v>5340</v>
      </c>
    </row>
    <row r="2963" spans="1:3" x14ac:dyDescent="0.25">
      <c r="A2963" s="10">
        <v>787751</v>
      </c>
      <c r="B2963" s="4" t="s">
        <v>5341</v>
      </c>
      <c r="C2963" t="s">
        <v>5342</v>
      </c>
    </row>
    <row r="2964" spans="1:3" x14ac:dyDescent="0.25">
      <c r="A2964" s="10">
        <v>787752</v>
      </c>
      <c r="B2964" s="4" t="s">
        <v>5343</v>
      </c>
      <c r="C2964" t="s">
        <v>5344</v>
      </c>
    </row>
    <row r="2965" spans="1:3" x14ac:dyDescent="0.25">
      <c r="A2965" s="10">
        <v>787753</v>
      </c>
      <c r="B2965" s="4" t="s">
        <v>5345</v>
      </c>
      <c r="C2965" t="s">
        <v>5346</v>
      </c>
    </row>
    <row r="2966" spans="1:3" x14ac:dyDescent="0.25">
      <c r="A2966" s="10">
        <v>787754</v>
      </c>
      <c r="B2966" s="4" t="s">
        <v>5347</v>
      </c>
      <c r="C2966" t="s">
        <v>5348</v>
      </c>
    </row>
    <row r="2967" spans="1:3" x14ac:dyDescent="0.25">
      <c r="A2967" s="10">
        <v>787760</v>
      </c>
      <c r="B2967" s="4" t="s">
        <v>5349</v>
      </c>
      <c r="C2967" t="s">
        <v>5350</v>
      </c>
    </row>
    <row r="2968" spans="1:3" x14ac:dyDescent="0.25">
      <c r="A2968" s="10">
        <v>787761</v>
      </c>
      <c r="B2968" s="4" t="s">
        <v>5351</v>
      </c>
      <c r="C2968" t="s">
        <v>5352</v>
      </c>
    </row>
    <row r="2969" spans="1:3" x14ac:dyDescent="0.25">
      <c r="A2969" s="10">
        <v>787762</v>
      </c>
      <c r="B2969" s="4" t="s">
        <v>5353</v>
      </c>
      <c r="C2969" t="s">
        <v>5354</v>
      </c>
    </row>
    <row r="2970" spans="1:3" x14ac:dyDescent="0.25">
      <c r="A2970" s="10">
        <v>787763</v>
      </c>
      <c r="B2970" s="4" t="s">
        <v>5355</v>
      </c>
      <c r="C2970" t="s">
        <v>5356</v>
      </c>
    </row>
    <row r="2971" spans="1:3" x14ac:dyDescent="0.25">
      <c r="A2971" s="10">
        <v>787764</v>
      </c>
      <c r="B2971" s="4" t="s">
        <v>5357</v>
      </c>
      <c r="C2971" t="s">
        <v>5358</v>
      </c>
    </row>
    <row r="2972" spans="1:3" x14ac:dyDescent="0.25">
      <c r="A2972" s="10">
        <v>787765</v>
      </c>
      <c r="B2972" s="4" t="s">
        <v>5359</v>
      </c>
      <c r="C2972" t="s">
        <v>5360</v>
      </c>
    </row>
    <row r="2973" spans="1:3" x14ac:dyDescent="0.25">
      <c r="A2973" s="10">
        <v>787766</v>
      </c>
      <c r="B2973" s="4" t="s">
        <v>5361</v>
      </c>
      <c r="C2973" t="s">
        <v>5362</v>
      </c>
    </row>
    <row r="2974" spans="1:3" x14ac:dyDescent="0.25">
      <c r="A2974" s="10">
        <v>787767</v>
      </c>
      <c r="B2974" s="4" t="s">
        <v>5363</v>
      </c>
      <c r="C2974" t="s">
        <v>5364</v>
      </c>
    </row>
    <row r="2975" spans="1:3" x14ac:dyDescent="0.25">
      <c r="A2975" s="10">
        <v>787768</v>
      </c>
      <c r="B2975" s="4" t="s">
        <v>5365</v>
      </c>
      <c r="C2975" t="s">
        <v>5366</v>
      </c>
    </row>
    <row r="2976" spans="1:3" x14ac:dyDescent="0.25">
      <c r="A2976" s="10">
        <v>787770</v>
      </c>
      <c r="B2976" s="4" t="s">
        <v>5367</v>
      </c>
      <c r="C2976" t="s">
        <v>5368</v>
      </c>
    </row>
    <row r="2977" spans="1:3" x14ac:dyDescent="0.25">
      <c r="A2977" s="10">
        <v>787771</v>
      </c>
      <c r="B2977" s="4" t="s">
        <v>5369</v>
      </c>
      <c r="C2977" t="s">
        <v>5370</v>
      </c>
    </row>
    <row r="2978" spans="1:3" x14ac:dyDescent="0.25">
      <c r="A2978" s="10">
        <v>787772</v>
      </c>
      <c r="B2978" s="4" t="s">
        <v>5371</v>
      </c>
      <c r="C2978" t="s">
        <v>5372</v>
      </c>
    </row>
    <row r="2979" spans="1:3" x14ac:dyDescent="0.25">
      <c r="A2979" s="10">
        <v>787773</v>
      </c>
      <c r="B2979" s="4" t="s">
        <v>5373</v>
      </c>
      <c r="C2979" t="s">
        <v>5374</v>
      </c>
    </row>
    <row r="2980" spans="1:3" x14ac:dyDescent="0.25">
      <c r="A2980" s="10">
        <v>787774</v>
      </c>
      <c r="B2980" s="4" t="s">
        <v>5375</v>
      </c>
      <c r="C2980" t="s">
        <v>5376</v>
      </c>
    </row>
    <row r="2981" spans="1:3" x14ac:dyDescent="0.25">
      <c r="A2981" s="10">
        <v>787775</v>
      </c>
      <c r="B2981" s="4" t="s">
        <v>5377</v>
      </c>
      <c r="C2981" t="s">
        <v>5378</v>
      </c>
    </row>
    <row r="2982" spans="1:3" x14ac:dyDescent="0.25">
      <c r="A2982" s="10">
        <v>787776</v>
      </c>
      <c r="B2982" s="4" t="s">
        <v>5379</v>
      </c>
      <c r="C2982" t="s">
        <v>5380</v>
      </c>
    </row>
    <row r="2983" spans="1:3" x14ac:dyDescent="0.25">
      <c r="A2983" s="10">
        <v>787777</v>
      </c>
      <c r="B2983" s="4" t="s">
        <v>5381</v>
      </c>
      <c r="C2983" t="s">
        <v>5382</v>
      </c>
    </row>
    <row r="2984" spans="1:3" x14ac:dyDescent="0.25">
      <c r="A2984" s="10">
        <v>787780</v>
      </c>
      <c r="B2984" s="4" t="s">
        <v>5383</v>
      </c>
      <c r="C2984" t="s">
        <v>5384</v>
      </c>
    </row>
    <row r="2985" spans="1:3" x14ac:dyDescent="0.25">
      <c r="A2985" s="10">
        <v>787781</v>
      </c>
      <c r="B2985" s="4" t="s">
        <v>5385</v>
      </c>
      <c r="C2985" t="s">
        <v>5386</v>
      </c>
    </row>
    <row r="2986" spans="1:3" x14ac:dyDescent="0.25">
      <c r="A2986" s="10">
        <v>787782</v>
      </c>
      <c r="B2986" s="4" t="s">
        <v>5387</v>
      </c>
      <c r="C2986" t="s">
        <v>5388</v>
      </c>
    </row>
    <row r="2987" spans="1:3" x14ac:dyDescent="0.25">
      <c r="A2987" s="10">
        <v>787783</v>
      </c>
      <c r="B2987" s="4" t="s">
        <v>5389</v>
      </c>
      <c r="C2987" t="s">
        <v>5390</v>
      </c>
    </row>
    <row r="2988" spans="1:3" x14ac:dyDescent="0.25">
      <c r="A2988" s="10">
        <v>787784</v>
      </c>
      <c r="B2988" s="4" t="s">
        <v>5391</v>
      </c>
      <c r="C2988" t="s">
        <v>5392</v>
      </c>
    </row>
    <row r="2989" spans="1:3" x14ac:dyDescent="0.25">
      <c r="A2989" s="10">
        <v>787785</v>
      </c>
      <c r="B2989" s="4" t="s">
        <v>5393</v>
      </c>
      <c r="C2989" t="s">
        <v>5394</v>
      </c>
    </row>
    <row r="2990" spans="1:3" x14ac:dyDescent="0.25">
      <c r="A2990" s="10">
        <v>787786</v>
      </c>
      <c r="B2990" s="4" t="s">
        <v>5395</v>
      </c>
      <c r="C2990" t="s">
        <v>5396</v>
      </c>
    </row>
    <row r="2991" spans="1:3" x14ac:dyDescent="0.25">
      <c r="A2991" s="10">
        <v>787787</v>
      </c>
      <c r="B2991" s="4" t="s">
        <v>5397</v>
      </c>
      <c r="C2991" t="s">
        <v>5398</v>
      </c>
    </row>
    <row r="2992" spans="1:3" x14ac:dyDescent="0.25">
      <c r="A2992" s="10">
        <v>787788</v>
      </c>
      <c r="B2992" s="4" t="s">
        <v>5399</v>
      </c>
      <c r="C2992" t="s">
        <v>5400</v>
      </c>
    </row>
    <row r="2993" spans="1:3" x14ac:dyDescent="0.25">
      <c r="A2993" s="10">
        <v>787789</v>
      </c>
      <c r="B2993" s="4" t="s">
        <v>5401</v>
      </c>
      <c r="C2993" t="s">
        <v>5402</v>
      </c>
    </row>
    <row r="2994" spans="1:3" x14ac:dyDescent="0.25">
      <c r="A2994" s="10">
        <v>787790</v>
      </c>
      <c r="B2994" s="4" t="s">
        <v>5403</v>
      </c>
      <c r="C2994" t="s">
        <v>5404</v>
      </c>
    </row>
    <row r="2995" spans="1:3" x14ac:dyDescent="0.25">
      <c r="A2995" s="10">
        <v>787791</v>
      </c>
      <c r="B2995" s="4" t="s">
        <v>5405</v>
      </c>
      <c r="C2995" t="s">
        <v>5406</v>
      </c>
    </row>
    <row r="2996" spans="1:3" x14ac:dyDescent="0.25">
      <c r="A2996" s="10">
        <v>787800</v>
      </c>
      <c r="B2996" s="4" t="s">
        <v>5407</v>
      </c>
      <c r="C2996" t="s">
        <v>5408</v>
      </c>
    </row>
    <row r="2997" spans="1:3" x14ac:dyDescent="0.25">
      <c r="A2997" s="10">
        <v>787801</v>
      </c>
      <c r="B2997" s="4" t="s">
        <v>5409</v>
      </c>
      <c r="C2997" t="s">
        <v>5410</v>
      </c>
    </row>
    <row r="2998" spans="1:3" x14ac:dyDescent="0.25">
      <c r="A2998" s="10">
        <v>787802</v>
      </c>
      <c r="B2998" s="4" t="s">
        <v>5411</v>
      </c>
      <c r="C2998" t="s">
        <v>5412</v>
      </c>
    </row>
    <row r="2999" spans="1:3" x14ac:dyDescent="0.25">
      <c r="A2999" s="10">
        <v>787803</v>
      </c>
      <c r="B2999" s="4" t="s">
        <v>5413</v>
      </c>
      <c r="C2999" t="s">
        <v>5414</v>
      </c>
    </row>
    <row r="3000" spans="1:3" x14ac:dyDescent="0.25">
      <c r="A3000" s="10">
        <v>787804</v>
      </c>
      <c r="B3000" s="4" t="s">
        <v>5415</v>
      </c>
      <c r="C3000" t="s">
        <v>5416</v>
      </c>
    </row>
    <row r="3001" spans="1:3" x14ac:dyDescent="0.25">
      <c r="A3001" s="10">
        <v>787810</v>
      </c>
      <c r="B3001" s="4" t="s">
        <v>5417</v>
      </c>
      <c r="C3001" t="s">
        <v>5418</v>
      </c>
    </row>
    <row r="3002" spans="1:3" x14ac:dyDescent="0.25">
      <c r="A3002" s="10">
        <v>787811</v>
      </c>
      <c r="B3002" s="4" t="s">
        <v>5419</v>
      </c>
      <c r="C3002" t="s">
        <v>5420</v>
      </c>
    </row>
    <row r="3003" spans="1:3" x14ac:dyDescent="0.25">
      <c r="A3003" s="10">
        <v>787812</v>
      </c>
      <c r="B3003" s="4" t="s">
        <v>5421</v>
      </c>
      <c r="C3003" t="s">
        <v>5422</v>
      </c>
    </row>
    <row r="3004" spans="1:3" x14ac:dyDescent="0.25">
      <c r="A3004" s="10">
        <v>787813</v>
      </c>
      <c r="B3004" s="4" t="s">
        <v>5423</v>
      </c>
      <c r="C3004" t="s">
        <v>5424</v>
      </c>
    </row>
    <row r="3005" spans="1:3" x14ac:dyDescent="0.25">
      <c r="A3005" s="10">
        <v>787814</v>
      </c>
      <c r="B3005" s="4" t="s">
        <v>5425</v>
      </c>
      <c r="C3005" t="s">
        <v>5426</v>
      </c>
    </row>
    <row r="3006" spans="1:3" x14ac:dyDescent="0.25">
      <c r="A3006" s="10">
        <v>787815</v>
      </c>
      <c r="B3006" s="4" t="s">
        <v>5427</v>
      </c>
      <c r="C3006" t="s">
        <v>5428</v>
      </c>
    </row>
    <row r="3007" spans="1:3" x14ac:dyDescent="0.25">
      <c r="A3007" s="10">
        <v>787816</v>
      </c>
      <c r="B3007" s="4" t="s">
        <v>5429</v>
      </c>
      <c r="C3007" t="s">
        <v>5430</v>
      </c>
    </row>
    <row r="3008" spans="1:3" x14ac:dyDescent="0.25">
      <c r="A3008" s="10">
        <v>787817</v>
      </c>
      <c r="B3008" s="4" t="s">
        <v>5431</v>
      </c>
      <c r="C3008" t="s">
        <v>5432</v>
      </c>
    </row>
    <row r="3009" spans="1:3" x14ac:dyDescent="0.25">
      <c r="A3009" s="10">
        <v>787818</v>
      </c>
      <c r="B3009" s="4" t="s">
        <v>5433</v>
      </c>
      <c r="C3009" t="s">
        <v>5434</v>
      </c>
    </row>
    <row r="3010" spans="1:3" x14ac:dyDescent="0.25">
      <c r="A3010" s="10">
        <v>787820</v>
      </c>
      <c r="B3010" s="4" t="s">
        <v>5435</v>
      </c>
      <c r="C3010" t="s">
        <v>5436</v>
      </c>
    </row>
    <row r="3011" spans="1:3" x14ac:dyDescent="0.25">
      <c r="A3011" s="10">
        <v>787821</v>
      </c>
      <c r="B3011" s="4" t="s">
        <v>5437</v>
      </c>
      <c r="C3011" t="s">
        <v>5438</v>
      </c>
    </row>
    <row r="3012" spans="1:3" x14ac:dyDescent="0.25">
      <c r="A3012" s="10">
        <v>787822</v>
      </c>
      <c r="B3012" s="4" t="s">
        <v>5439</v>
      </c>
      <c r="C3012" t="s">
        <v>5440</v>
      </c>
    </row>
    <row r="3013" spans="1:3" x14ac:dyDescent="0.25">
      <c r="A3013" s="10">
        <v>787823</v>
      </c>
      <c r="B3013" s="4" t="s">
        <v>5441</v>
      </c>
      <c r="C3013" t="s">
        <v>5442</v>
      </c>
    </row>
    <row r="3014" spans="1:3" x14ac:dyDescent="0.25">
      <c r="A3014" s="10">
        <v>787824</v>
      </c>
      <c r="B3014" s="4" t="s">
        <v>5443</v>
      </c>
      <c r="C3014" t="s">
        <v>5444</v>
      </c>
    </row>
    <row r="3015" spans="1:3" x14ac:dyDescent="0.25">
      <c r="A3015" s="10">
        <v>787825</v>
      </c>
      <c r="B3015" s="4" t="s">
        <v>5445</v>
      </c>
      <c r="C3015" t="s">
        <v>5446</v>
      </c>
    </row>
    <row r="3016" spans="1:3" x14ac:dyDescent="0.25">
      <c r="A3016" s="10">
        <v>787826</v>
      </c>
      <c r="B3016" s="4" t="s">
        <v>5447</v>
      </c>
      <c r="C3016" t="s">
        <v>5448</v>
      </c>
    </row>
    <row r="3017" spans="1:3" x14ac:dyDescent="0.25">
      <c r="A3017" s="10">
        <v>787827</v>
      </c>
      <c r="B3017" s="4" t="s">
        <v>5449</v>
      </c>
      <c r="C3017" t="s">
        <v>5450</v>
      </c>
    </row>
    <row r="3018" spans="1:3" x14ac:dyDescent="0.25">
      <c r="A3018" s="10">
        <v>787830</v>
      </c>
      <c r="B3018" s="4" t="s">
        <v>5451</v>
      </c>
      <c r="C3018" t="s">
        <v>5452</v>
      </c>
    </row>
    <row r="3019" spans="1:3" x14ac:dyDescent="0.25">
      <c r="A3019" s="10">
        <v>787831</v>
      </c>
      <c r="B3019" s="4" t="s">
        <v>5453</v>
      </c>
      <c r="C3019" t="s">
        <v>5454</v>
      </c>
    </row>
    <row r="3020" spans="1:3" x14ac:dyDescent="0.25">
      <c r="A3020" s="10">
        <v>787832</v>
      </c>
      <c r="B3020" s="4" t="s">
        <v>5455</v>
      </c>
      <c r="C3020" t="s">
        <v>5456</v>
      </c>
    </row>
    <row r="3021" spans="1:3" x14ac:dyDescent="0.25">
      <c r="A3021" s="10">
        <v>787833</v>
      </c>
      <c r="B3021" s="4" t="s">
        <v>5457</v>
      </c>
      <c r="C3021" t="s">
        <v>5458</v>
      </c>
    </row>
    <row r="3022" spans="1:3" x14ac:dyDescent="0.25">
      <c r="A3022" s="10">
        <v>787834</v>
      </c>
      <c r="B3022" s="4" t="s">
        <v>5459</v>
      </c>
      <c r="C3022" t="s">
        <v>5460</v>
      </c>
    </row>
    <row r="3023" spans="1:3" x14ac:dyDescent="0.25">
      <c r="A3023" s="10">
        <v>787835</v>
      </c>
      <c r="B3023" s="4" t="s">
        <v>5461</v>
      </c>
      <c r="C3023" t="s">
        <v>5462</v>
      </c>
    </row>
    <row r="3024" spans="1:3" x14ac:dyDescent="0.25">
      <c r="A3024" s="10">
        <v>787836</v>
      </c>
      <c r="B3024" s="4" t="s">
        <v>5463</v>
      </c>
      <c r="C3024" t="s">
        <v>5464</v>
      </c>
    </row>
    <row r="3025" spans="1:3" x14ac:dyDescent="0.25">
      <c r="A3025" s="10">
        <v>787837</v>
      </c>
      <c r="B3025" s="4" t="s">
        <v>5465</v>
      </c>
      <c r="C3025" t="s">
        <v>5466</v>
      </c>
    </row>
    <row r="3026" spans="1:3" x14ac:dyDescent="0.25">
      <c r="A3026" s="10">
        <v>787838</v>
      </c>
      <c r="B3026" s="4" t="s">
        <v>5467</v>
      </c>
      <c r="C3026" t="s">
        <v>5468</v>
      </c>
    </row>
    <row r="3027" spans="1:3" x14ac:dyDescent="0.25">
      <c r="A3027" s="10">
        <v>787839</v>
      </c>
      <c r="B3027" s="4" t="s">
        <v>5469</v>
      </c>
      <c r="C3027" t="s">
        <v>5470</v>
      </c>
    </row>
    <row r="3028" spans="1:3" x14ac:dyDescent="0.25">
      <c r="A3028" s="10">
        <v>787840</v>
      </c>
      <c r="B3028" s="4" t="s">
        <v>5471</v>
      </c>
      <c r="C3028" t="s">
        <v>5472</v>
      </c>
    </row>
    <row r="3029" spans="1:3" x14ac:dyDescent="0.25">
      <c r="A3029" s="10">
        <v>787841</v>
      </c>
      <c r="B3029" s="4" t="s">
        <v>5473</v>
      </c>
      <c r="C3029" t="s">
        <v>5474</v>
      </c>
    </row>
    <row r="3030" spans="1:3" x14ac:dyDescent="0.25">
      <c r="A3030" s="10">
        <v>787850</v>
      </c>
      <c r="B3030" s="4" t="s">
        <v>5475</v>
      </c>
      <c r="C3030" t="s">
        <v>5476</v>
      </c>
    </row>
    <row r="3031" spans="1:3" x14ac:dyDescent="0.25">
      <c r="A3031" s="10">
        <v>787851</v>
      </c>
      <c r="B3031" s="4" t="s">
        <v>5477</v>
      </c>
      <c r="C3031" t="s">
        <v>5478</v>
      </c>
    </row>
    <row r="3032" spans="1:3" x14ac:dyDescent="0.25">
      <c r="A3032" s="10">
        <v>787852</v>
      </c>
      <c r="B3032" s="4" t="s">
        <v>5479</v>
      </c>
      <c r="C3032" t="s">
        <v>5480</v>
      </c>
    </row>
    <row r="3033" spans="1:3" x14ac:dyDescent="0.25">
      <c r="A3033" s="10">
        <v>787853</v>
      </c>
      <c r="B3033" s="4" t="s">
        <v>5481</v>
      </c>
      <c r="C3033" t="s">
        <v>5482</v>
      </c>
    </row>
    <row r="3034" spans="1:3" x14ac:dyDescent="0.25">
      <c r="A3034" s="10">
        <v>787854</v>
      </c>
      <c r="B3034" s="4" t="s">
        <v>5483</v>
      </c>
      <c r="C3034" t="s">
        <v>5484</v>
      </c>
    </row>
    <row r="3035" spans="1:3" x14ac:dyDescent="0.25">
      <c r="A3035" s="10">
        <v>787860</v>
      </c>
      <c r="B3035" s="4" t="s">
        <v>5485</v>
      </c>
      <c r="C3035" t="s">
        <v>5486</v>
      </c>
    </row>
    <row r="3036" spans="1:3" x14ac:dyDescent="0.25">
      <c r="A3036" s="10">
        <v>787861</v>
      </c>
      <c r="B3036" s="4" t="s">
        <v>5487</v>
      </c>
      <c r="C3036" t="s">
        <v>5488</v>
      </c>
    </row>
    <row r="3037" spans="1:3" x14ac:dyDescent="0.25">
      <c r="A3037" s="10">
        <v>787862</v>
      </c>
      <c r="B3037" s="4" t="s">
        <v>5489</v>
      </c>
      <c r="C3037" t="s">
        <v>5490</v>
      </c>
    </row>
    <row r="3038" spans="1:3" x14ac:dyDescent="0.25">
      <c r="A3038" s="10">
        <v>787863</v>
      </c>
      <c r="B3038" s="4" t="s">
        <v>5491</v>
      </c>
      <c r="C3038" t="s">
        <v>5492</v>
      </c>
    </row>
    <row r="3039" spans="1:3" x14ac:dyDescent="0.25">
      <c r="A3039" s="10">
        <v>787864</v>
      </c>
      <c r="B3039" s="4" t="s">
        <v>5493</v>
      </c>
      <c r="C3039" t="s">
        <v>5494</v>
      </c>
    </row>
    <row r="3040" spans="1:3" x14ac:dyDescent="0.25">
      <c r="A3040" s="10">
        <v>787865</v>
      </c>
      <c r="B3040" s="4" t="s">
        <v>5495</v>
      </c>
      <c r="C3040" t="s">
        <v>5496</v>
      </c>
    </row>
    <row r="3041" spans="1:3" x14ac:dyDescent="0.25">
      <c r="A3041" s="10">
        <v>787866</v>
      </c>
      <c r="B3041" s="4" t="s">
        <v>5497</v>
      </c>
      <c r="C3041" t="s">
        <v>5498</v>
      </c>
    </row>
    <row r="3042" spans="1:3" x14ac:dyDescent="0.25">
      <c r="A3042" s="10">
        <v>787867</v>
      </c>
      <c r="B3042" s="4" t="s">
        <v>5499</v>
      </c>
      <c r="C3042" t="s">
        <v>5500</v>
      </c>
    </row>
    <row r="3043" spans="1:3" x14ac:dyDescent="0.25">
      <c r="A3043" s="10">
        <v>787868</v>
      </c>
      <c r="B3043" s="4" t="s">
        <v>5501</v>
      </c>
      <c r="C3043" t="s">
        <v>5502</v>
      </c>
    </row>
    <row r="3044" spans="1:3" x14ac:dyDescent="0.25">
      <c r="A3044" s="10">
        <v>787870</v>
      </c>
      <c r="B3044" s="4" t="s">
        <v>5503</v>
      </c>
      <c r="C3044" t="s">
        <v>5504</v>
      </c>
    </row>
    <row r="3045" spans="1:3" x14ac:dyDescent="0.25">
      <c r="A3045" s="10">
        <v>787871</v>
      </c>
      <c r="B3045" s="4" t="s">
        <v>5505</v>
      </c>
      <c r="C3045" t="s">
        <v>5506</v>
      </c>
    </row>
    <row r="3046" spans="1:3" x14ac:dyDescent="0.25">
      <c r="A3046" s="10">
        <v>787872</v>
      </c>
      <c r="B3046" s="4" t="s">
        <v>5507</v>
      </c>
      <c r="C3046" t="s">
        <v>5508</v>
      </c>
    </row>
    <row r="3047" spans="1:3" x14ac:dyDescent="0.25">
      <c r="A3047" s="10">
        <v>787873</v>
      </c>
      <c r="B3047" s="4" t="s">
        <v>5509</v>
      </c>
      <c r="C3047" t="s">
        <v>5510</v>
      </c>
    </row>
    <row r="3048" spans="1:3" x14ac:dyDescent="0.25">
      <c r="A3048" s="10">
        <v>787874</v>
      </c>
      <c r="B3048" s="4" t="s">
        <v>5511</v>
      </c>
      <c r="C3048" t="s">
        <v>5512</v>
      </c>
    </row>
    <row r="3049" spans="1:3" x14ac:dyDescent="0.25">
      <c r="A3049" s="10">
        <v>787875</v>
      </c>
      <c r="B3049" s="4" t="s">
        <v>5513</v>
      </c>
      <c r="C3049" t="s">
        <v>5514</v>
      </c>
    </row>
    <row r="3050" spans="1:3" x14ac:dyDescent="0.25">
      <c r="A3050" s="10">
        <v>787876</v>
      </c>
      <c r="B3050" s="4" t="s">
        <v>5515</v>
      </c>
      <c r="C3050" t="s">
        <v>5516</v>
      </c>
    </row>
    <row r="3051" spans="1:3" x14ac:dyDescent="0.25">
      <c r="A3051" s="10">
        <v>787877</v>
      </c>
      <c r="B3051" s="4" t="s">
        <v>5517</v>
      </c>
      <c r="C3051" t="s">
        <v>5518</v>
      </c>
    </row>
    <row r="3052" spans="1:3" x14ac:dyDescent="0.25">
      <c r="A3052" s="10">
        <v>787880</v>
      </c>
      <c r="B3052" s="4" t="s">
        <v>5519</v>
      </c>
      <c r="C3052" t="s">
        <v>5520</v>
      </c>
    </row>
    <row r="3053" spans="1:3" x14ac:dyDescent="0.25">
      <c r="A3053" s="10">
        <v>787881</v>
      </c>
      <c r="B3053" s="4" t="s">
        <v>5521</v>
      </c>
      <c r="C3053" t="s">
        <v>5522</v>
      </c>
    </row>
    <row r="3054" spans="1:3" x14ac:dyDescent="0.25">
      <c r="A3054" s="10">
        <v>787882</v>
      </c>
      <c r="B3054" s="4" t="s">
        <v>5523</v>
      </c>
      <c r="C3054" t="s">
        <v>5524</v>
      </c>
    </row>
    <row r="3055" spans="1:3" x14ac:dyDescent="0.25">
      <c r="A3055" s="10">
        <v>787883</v>
      </c>
      <c r="B3055" s="4" t="s">
        <v>5525</v>
      </c>
      <c r="C3055" t="s">
        <v>5526</v>
      </c>
    </row>
    <row r="3056" spans="1:3" x14ac:dyDescent="0.25">
      <c r="A3056" s="10">
        <v>787884</v>
      </c>
      <c r="B3056" s="4" t="s">
        <v>5527</v>
      </c>
      <c r="C3056" t="s">
        <v>5528</v>
      </c>
    </row>
    <row r="3057" spans="1:3" x14ac:dyDescent="0.25">
      <c r="A3057" s="10">
        <v>787885</v>
      </c>
      <c r="B3057" s="4" t="s">
        <v>5529</v>
      </c>
      <c r="C3057" t="s">
        <v>5530</v>
      </c>
    </row>
    <row r="3058" spans="1:3" x14ac:dyDescent="0.25">
      <c r="A3058" s="10">
        <v>787886</v>
      </c>
      <c r="B3058" s="4" t="s">
        <v>5531</v>
      </c>
      <c r="C3058" t="s">
        <v>5532</v>
      </c>
    </row>
    <row r="3059" spans="1:3" x14ac:dyDescent="0.25">
      <c r="A3059" s="10">
        <v>787887</v>
      </c>
      <c r="B3059" s="4" t="s">
        <v>5533</v>
      </c>
      <c r="C3059" t="s">
        <v>5534</v>
      </c>
    </row>
    <row r="3060" spans="1:3" x14ac:dyDescent="0.25">
      <c r="A3060" s="10">
        <v>787888</v>
      </c>
      <c r="B3060" s="4" t="s">
        <v>5535</v>
      </c>
      <c r="C3060" t="s">
        <v>5536</v>
      </c>
    </row>
    <row r="3061" spans="1:3" x14ac:dyDescent="0.25">
      <c r="A3061" s="10">
        <v>787889</v>
      </c>
      <c r="B3061" s="4" t="s">
        <v>5537</v>
      </c>
      <c r="C3061" t="s">
        <v>5538</v>
      </c>
    </row>
    <row r="3062" spans="1:3" x14ac:dyDescent="0.25">
      <c r="A3062" s="10">
        <v>787890</v>
      </c>
      <c r="B3062" s="4" t="s">
        <v>5539</v>
      </c>
      <c r="C3062" t="s">
        <v>5540</v>
      </c>
    </row>
    <row r="3063" spans="1:3" x14ac:dyDescent="0.25">
      <c r="A3063" s="10">
        <v>787891</v>
      </c>
      <c r="B3063" s="4" t="s">
        <v>5541</v>
      </c>
      <c r="C3063" t="s">
        <v>5542</v>
      </c>
    </row>
    <row r="3064" spans="1:3" x14ac:dyDescent="0.25">
      <c r="A3064" s="6">
        <v>790150</v>
      </c>
      <c r="B3064" s="4" t="s">
        <v>5543</v>
      </c>
      <c r="C3064" t="s">
        <v>5544</v>
      </c>
    </row>
    <row r="3065" spans="1:3" x14ac:dyDescent="0.25">
      <c r="A3065" s="6">
        <v>790160</v>
      </c>
      <c r="B3065" s="4" t="s">
        <v>5545</v>
      </c>
      <c r="C3065" t="s">
        <v>5546</v>
      </c>
    </row>
    <row r="3066" spans="1:3" x14ac:dyDescent="0.25">
      <c r="A3066" s="6">
        <v>790250</v>
      </c>
      <c r="B3066" s="4" t="s">
        <v>5547</v>
      </c>
      <c r="C3066" t="s">
        <v>5548</v>
      </c>
    </row>
    <row r="3067" spans="1:3" x14ac:dyDescent="0.25">
      <c r="A3067" s="6">
        <v>790251</v>
      </c>
      <c r="B3067" s="4" t="s">
        <v>5549</v>
      </c>
      <c r="C3067" t="s">
        <v>5550</v>
      </c>
    </row>
    <row r="3068" spans="1:3" x14ac:dyDescent="0.25">
      <c r="A3068" s="6">
        <v>790260</v>
      </c>
      <c r="B3068" s="4" t="s">
        <v>5551</v>
      </c>
      <c r="C3068" t="s">
        <v>5552</v>
      </c>
    </row>
    <row r="3069" spans="1:3" x14ac:dyDescent="0.25">
      <c r="A3069" s="6">
        <v>790261</v>
      </c>
      <c r="B3069" s="4" t="s">
        <v>5553</v>
      </c>
      <c r="C3069" t="s">
        <v>5554</v>
      </c>
    </row>
    <row r="3070" spans="1:3" x14ac:dyDescent="0.25">
      <c r="A3070" s="6">
        <v>792030</v>
      </c>
      <c r="B3070" s="4" t="s">
        <v>5555</v>
      </c>
      <c r="C3070" t="s">
        <v>5556</v>
      </c>
    </row>
    <row r="3071" spans="1:3" x14ac:dyDescent="0.25">
      <c r="A3071" s="6">
        <v>792190</v>
      </c>
      <c r="B3071" s="4" t="s">
        <v>5557</v>
      </c>
      <c r="C3071" t="s">
        <v>5558</v>
      </c>
    </row>
    <row r="3072" spans="1:3" x14ac:dyDescent="0.25">
      <c r="A3072" s="6">
        <v>792450</v>
      </c>
      <c r="B3072" s="4" t="s">
        <v>5559</v>
      </c>
      <c r="C3072" t="s">
        <v>5560</v>
      </c>
    </row>
    <row r="3073" spans="1:3" x14ac:dyDescent="0.25">
      <c r="A3073" s="6">
        <v>792451</v>
      </c>
      <c r="B3073" s="4" t="s">
        <v>5559</v>
      </c>
      <c r="C3073" t="s">
        <v>5561</v>
      </c>
    </row>
    <row r="3074" spans="1:3" x14ac:dyDescent="0.25">
      <c r="A3074" s="13">
        <v>792453</v>
      </c>
      <c r="B3074" s="4" t="s">
        <v>912</v>
      </c>
      <c r="C3074" t="s">
        <v>5562</v>
      </c>
    </row>
    <row r="3075" spans="1:3" x14ac:dyDescent="0.25">
      <c r="A3075" s="13">
        <v>792454</v>
      </c>
      <c r="B3075" s="4" t="s">
        <v>912</v>
      </c>
      <c r="C3075" t="s">
        <v>5563</v>
      </c>
    </row>
    <row r="3076" spans="1:3" x14ac:dyDescent="0.25">
      <c r="A3076" s="18">
        <v>792455</v>
      </c>
      <c r="B3076" s="4" t="s">
        <v>5564</v>
      </c>
      <c r="C3076" t="s">
        <v>5565</v>
      </c>
    </row>
    <row r="3077" spans="1:3" x14ac:dyDescent="0.25">
      <c r="A3077" s="19">
        <v>792456</v>
      </c>
      <c r="B3077" s="4" t="s">
        <v>5564</v>
      </c>
      <c r="C3077" t="s">
        <v>5566</v>
      </c>
    </row>
    <row r="3078" spans="1:3" x14ac:dyDescent="0.25">
      <c r="A3078" s="6">
        <v>795001</v>
      </c>
      <c r="B3078" s="4" t="s">
        <v>5567</v>
      </c>
      <c r="C3078" t="s">
        <v>5568</v>
      </c>
    </row>
    <row r="3079" spans="1:3" x14ac:dyDescent="0.25">
      <c r="A3079" s="19">
        <v>795020</v>
      </c>
      <c r="B3079" s="4" t="s">
        <v>5569</v>
      </c>
      <c r="C3079" t="s">
        <v>5570</v>
      </c>
    </row>
    <row r="3080" spans="1:3" x14ac:dyDescent="0.25">
      <c r="A3080" s="14">
        <v>795040</v>
      </c>
      <c r="B3080" s="4" t="s">
        <v>2907</v>
      </c>
      <c r="C3080" t="s">
        <v>5571</v>
      </c>
    </row>
    <row r="3081" spans="1:3" x14ac:dyDescent="0.25">
      <c r="A3081" s="19">
        <v>795212</v>
      </c>
      <c r="B3081" s="4" t="s">
        <v>5572</v>
      </c>
      <c r="C3081" t="s">
        <v>5573</v>
      </c>
    </row>
    <row r="3082" spans="1:3" x14ac:dyDescent="0.25">
      <c r="A3082" s="13">
        <v>795213</v>
      </c>
      <c r="B3082" s="4" t="s">
        <v>3529</v>
      </c>
      <c r="C3082" t="s">
        <v>5574</v>
      </c>
    </row>
    <row r="3083" spans="1:3" x14ac:dyDescent="0.25">
      <c r="A3083" s="14">
        <v>795214</v>
      </c>
      <c r="B3083" s="4" t="s">
        <v>2907</v>
      </c>
      <c r="C3083" t="s">
        <v>5575</v>
      </c>
    </row>
    <row r="3084" spans="1:3" x14ac:dyDescent="0.25">
      <c r="A3084" s="6">
        <v>799006</v>
      </c>
      <c r="B3084" s="4" t="s">
        <v>5576</v>
      </c>
      <c r="C3084" t="s">
        <v>5577</v>
      </c>
    </row>
    <row r="3085" spans="1:3" x14ac:dyDescent="0.25">
      <c r="A3085" s="6">
        <v>799009</v>
      </c>
      <c r="B3085" s="4" t="s">
        <v>5578</v>
      </c>
      <c r="C3085" t="s">
        <v>5579</v>
      </c>
    </row>
    <row r="3086" spans="1:3" x14ac:dyDescent="0.25">
      <c r="A3086" s="6">
        <v>799019</v>
      </c>
      <c r="B3086" s="4" t="s">
        <v>5580</v>
      </c>
      <c r="C3086" t="s">
        <v>5581</v>
      </c>
    </row>
    <row r="3087" spans="1:3" x14ac:dyDescent="0.25">
      <c r="A3087" s="6">
        <v>799100</v>
      </c>
      <c r="B3087" s="4" t="s">
        <v>5580</v>
      </c>
      <c r="C3087" t="s">
        <v>5582</v>
      </c>
    </row>
    <row r="3088" spans="1:3" x14ac:dyDescent="0.25">
      <c r="A3088" s="27">
        <v>800008</v>
      </c>
      <c r="B3088" s="4" t="s">
        <v>7718</v>
      </c>
      <c r="C3088" t="s">
        <v>5583</v>
      </c>
    </row>
    <row r="3089" spans="1:3" x14ac:dyDescent="0.25">
      <c r="A3089" s="27">
        <v>800010</v>
      </c>
      <c r="B3089" s="4" t="s">
        <v>7717</v>
      </c>
      <c r="C3089" t="s">
        <v>5584</v>
      </c>
    </row>
    <row r="3090" spans="1:3" x14ac:dyDescent="0.25">
      <c r="A3090" s="27">
        <v>800108</v>
      </c>
      <c r="B3090" s="4" t="s">
        <v>5585</v>
      </c>
      <c r="C3090" t="s">
        <v>5586</v>
      </c>
    </row>
    <row r="3091" spans="1:3" x14ac:dyDescent="0.25">
      <c r="A3091" s="27">
        <v>800110</v>
      </c>
      <c r="B3091" s="4" t="s">
        <v>5587</v>
      </c>
      <c r="C3091" t="s">
        <v>5588</v>
      </c>
    </row>
    <row r="3092" spans="1:3" x14ac:dyDescent="0.25">
      <c r="A3092" s="27">
        <v>800310</v>
      </c>
      <c r="B3092" s="4" t="s">
        <v>5589</v>
      </c>
      <c r="C3092" t="s">
        <v>5590</v>
      </c>
    </row>
    <row r="3093" spans="1:3" x14ac:dyDescent="0.25">
      <c r="A3093" s="10">
        <v>800906</v>
      </c>
      <c r="B3093" s="4" t="s">
        <v>5591</v>
      </c>
      <c r="C3093" t="s">
        <v>5592</v>
      </c>
    </row>
    <row r="3094" spans="1:3" x14ac:dyDescent="0.25">
      <c r="A3094" s="10">
        <v>800908</v>
      </c>
      <c r="B3094" s="4" t="s">
        <v>5593</v>
      </c>
      <c r="C3094" t="s">
        <v>5594</v>
      </c>
    </row>
    <row r="3095" spans="1:3" x14ac:dyDescent="0.25">
      <c r="A3095" s="27">
        <v>800910</v>
      </c>
      <c r="B3095" s="4" t="s">
        <v>5595</v>
      </c>
      <c r="C3095" t="s">
        <v>5596</v>
      </c>
    </row>
    <row r="3096" spans="1:3" x14ac:dyDescent="0.25">
      <c r="A3096" s="27">
        <v>800911</v>
      </c>
      <c r="B3096" s="4" t="s">
        <v>5597</v>
      </c>
      <c r="C3096" t="s">
        <v>5598</v>
      </c>
    </row>
    <row r="3097" spans="1:3" x14ac:dyDescent="0.25">
      <c r="A3097" s="23">
        <v>801050</v>
      </c>
      <c r="B3097" s="4" t="s">
        <v>5599</v>
      </c>
      <c r="C3097" t="s">
        <v>5600</v>
      </c>
    </row>
    <row r="3098" spans="1:3" x14ac:dyDescent="0.25">
      <c r="A3098" s="27">
        <v>810225</v>
      </c>
      <c r="B3098" s="4" t="s">
        <v>5601</v>
      </c>
      <c r="C3098" t="s">
        <v>5602</v>
      </c>
    </row>
    <row r="3099" spans="1:3" x14ac:dyDescent="0.25">
      <c r="A3099" s="27">
        <v>810304</v>
      </c>
      <c r="B3099" s="4" t="s">
        <v>5603</v>
      </c>
      <c r="C3099" t="s">
        <v>5604</v>
      </c>
    </row>
    <row r="3100" spans="1:3" x14ac:dyDescent="0.25">
      <c r="A3100" s="27">
        <v>810335</v>
      </c>
      <c r="B3100" s="4" t="s">
        <v>7716</v>
      </c>
      <c r="C3100" t="s">
        <v>5605</v>
      </c>
    </row>
    <row r="3101" spans="1:3" x14ac:dyDescent="0.25">
      <c r="A3101" s="27">
        <v>810404</v>
      </c>
      <c r="B3101" s="4" t="s">
        <v>5606</v>
      </c>
      <c r="C3101" t="s">
        <v>5607</v>
      </c>
    </row>
    <row r="3102" spans="1:3" x14ac:dyDescent="0.25">
      <c r="A3102" s="27">
        <v>810405</v>
      </c>
      <c r="B3102" s="4" t="s">
        <v>5608</v>
      </c>
      <c r="C3102" t="s">
        <v>5609</v>
      </c>
    </row>
    <row r="3103" spans="1:3" x14ac:dyDescent="0.25">
      <c r="A3103" s="19">
        <v>810504</v>
      </c>
      <c r="B3103" s="4" t="s">
        <v>5610</v>
      </c>
      <c r="C3103" t="s">
        <v>5611</v>
      </c>
    </row>
    <row r="3104" spans="1:3" x14ac:dyDescent="0.25">
      <c r="A3104" s="10">
        <v>814335</v>
      </c>
      <c r="B3104" s="4" t="s">
        <v>5612</v>
      </c>
      <c r="C3104" t="s">
        <v>5613</v>
      </c>
    </row>
    <row r="3105" spans="1:3" x14ac:dyDescent="0.25">
      <c r="A3105" s="19">
        <v>819110</v>
      </c>
      <c r="B3105" s="4" t="s">
        <v>5614</v>
      </c>
      <c r="C3105" t="s">
        <v>5615</v>
      </c>
    </row>
    <row r="3106" spans="1:3" x14ac:dyDescent="0.25">
      <c r="A3106" s="18">
        <v>819124</v>
      </c>
      <c r="B3106" s="4" t="s">
        <v>5616</v>
      </c>
      <c r="C3106" t="s">
        <v>5617</v>
      </c>
    </row>
    <row r="3107" spans="1:3" x14ac:dyDescent="0.25">
      <c r="A3107" s="6">
        <v>819125</v>
      </c>
      <c r="B3107" s="4" t="s">
        <v>5618</v>
      </c>
      <c r="C3107" t="s">
        <v>5619</v>
      </c>
    </row>
    <row r="3108" spans="1:3" x14ac:dyDescent="0.25">
      <c r="A3108" s="6">
        <v>819129</v>
      </c>
      <c r="B3108" s="4" t="s">
        <v>5620</v>
      </c>
      <c r="C3108" t="s">
        <v>5621</v>
      </c>
    </row>
    <row r="3109" spans="1:3" x14ac:dyDescent="0.25">
      <c r="A3109" s="6">
        <v>819131</v>
      </c>
      <c r="B3109" s="4" t="s">
        <v>5622</v>
      </c>
      <c r="C3109" t="s">
        <v>5623</v>
      </c>
    </row>
    <row r="3110" spans="1:3" x14ac:dyDescent="0.25">
      <c r="A3110" s="6">
        <v>819132</v>
      </c>
      <c r="B3110" s="4" t="s">
        <v>5624</v>
      </c>
      <c r="C3110" t="s">
        <v>5625</v>
      </c>
    </row>
    <row r="3111" spans="1:3" x14ac:dyDescent="0.25">
      <c r="A3111" s="6">
        <v>819135</v>
      </c>
      <c r="B3111" s="4" t="s">
        <v>5626</v>
      </c>
      <c r="C3111" t="s">
        <v>5627</v>
      </c>
    </row>
    <row r="3112" spans="1:3" x14ac:dyDescent="0.25">
      <c r="A3112" s="6">
        <v>819136</v>
      </c>
      <c r="B3112" s="4" t="s">
        <v>5628</v>
      </c>
      <c r="C3112" t="s">
        <v>5629</v>
      </c>
    </row>
    <row r="3113" spans="1:3" x14ac:dyDescent="0.25">
      <c r="A3113" s="6">
        <v>819137</v>
      </c>
      <c r="B3113" s="4" t="s">
        <v>5630</v>
      </c>
      <c r="C3113" t="s">
        <v>5631</v>
      </c>
    </row>
    <row r="3114" spans="1:3" x14ac:dyDescent="0.25">
      <c r="A3114" s="19">
        <v>819138</v>
      </c>
      <c r="B3114" s="4" t="s">
        <v>5632</v>
      </c>
      <c r="C3114" t="s">
        <v>5633</v>
      </c>
    </row>
    <row r="3115" spans="1:3" x14ac:dyDescent="0.25">
      <c r="A3115" s="6">
        <v>819142</v>
      </c>
      <c r="B3115" s="4" t="s">
        <v>5634</v>
      </c>
      <c r="C3115" t="s">
        <v>5635</v>
      </c>
    </row>
    <row r="3116" spans="1:3" x14ac:dyDescent="0.25">
      <c r="A3116" s="6">
        <v>819145</v>
      </c>
      <c r="B3116" s="4" t="s">
        <v>5636</v>
      </c>
      <c r="C3116" t="s">
        <v>5637</v>
      </c>
    </row>
    <row r="3117" spans="1:3" x14ac:dyDescent="0.25">
      <c r="A3117" s="6">
        <v>819146</v>
      </c>
      <c r="B3117" s="4" t="s">
        <v>5636</v>
      </c>
      <c r="C3117" t="s">
        <v>5638</v>
      </c>
    </row>
    <row r="3118" spans="1:3" x14ac:dyDescent="0.25">
      <c r="A3118" s="6">
        <v>819147</v>
      </c>
      <c r="B3118" s="4" t="s">
        <v>5639</v>
      </c>
      <c r="C3118" t="s">
        <v>5640</v>
      </c>
    </row>
    <row r="3119" spans="1:3" x14ac:dyDescent="0.25">
      <c r="A3119" s="6">
        <v>819148</v>
      </c>
      <c r="B3119" s="4" t="s">
        <v>5639</v>
      </c>
      <c r="C3119" t="s">
        <v>5641</v>
      </c>
    </row>
    <row r="3120" spans="1:3" x14ac:dyDescent="0.25">
      <c r="A3120" s="6">
        <v>819149</v>
      </c>
      <c r="B3120" s="4" t="s">
        <v>5642</v>
      </c>
      <c r="C3120" t="s">
        <v>5643</v>
      </c>
    </row>
    <row r="3121" spans="1:3" x14ac:dyDescent="0.25">
      <c r="A3121" s="6">
        <v>819160</v>
      </c>
      <c r="B3121" s="4" t="s">
        <v>5644</v>
      </c>
      <c r="C3121" t="s">
        <v>5645</v>
      </c>
    </row>
    <row r="3122" spans="1:3" x14ac:dyDescent="0.25">
      <c r="A3122" s="6">
        <v>819161</v>
      </c>
      <c r="B3122" s="4" t="s">
        <v>5646</v>
      </c>
      <c r="C3122" t="s">
        <v>5647</v>
      </c>
    </row>
    <row r="3123" spans="1:3" x14ac:dyDescent="0.25">
      <c r="A3123" s="6">
        <v>819163</v>
      </c>
      <c r="B3123" s="4" t="s">
        <v>5648</v>
      </c>
      <c r="C3123" t="s">
        <v>5649</v>
      </c>
    </row>
    <row r="3124" spans="1:3" x14ac:dyDescent="0.25">
      <c r="A3124" s="6">
        <v>819165</v>
      </c>
      <c r="B3124" s="4" t="s">
        <v>5650</v>
      </c>
      <c r="C3124" t="s">
        <v>5651</v>
      </c>
    </row>
    <row r="3125" spans="1:3" x14ac:dyDescent="0.25">
      <c r="A3125" s="6">
        <v>819183</v>
      </c>
      <c r="B3125" s="4" t="s">
        <v>5652</v>
      </c>
      <c r="C3125" t="s">
        <v>5653</v>
      </c>
    </row>
    <row r="3126" spans="1:3" x14ac:dyDescent="0.25">
      <c r="A3126" s="6">
        <v>819184</v>
      </c>
      <c r="B3126" s="4" t="s">
        <v>5654</v>
      </c>
      <c r="C3126" t="s">
        <v>5655</v>
      </c>
    </row>
    <row r="3127" spans="1:3" x14ac:dyDescent="0.25">
      <c r="A3127" s="6">
        <v>819185</v>
      </c>
      <c r="B3127" s="4" t="s">
        <v>5656</v>
      </c>
      <c r="C3127" t="s">
        <v>5657</v>
      </c>
    </row>
    <row r="3128" spans="1:3" x14ac:dyDescent="0.25">
      <c r="A3128" s="6">
        <v>819186</v>
      </c>
      <c r="B3128" s="4" t="s">
        <v>5658</v>
      </c>
      <c r="C3128" t="s">
        <v>5659</v>
      </c>
    </row>
    <row r="3129" spans="1:3" x14ac:dyDescent="0.25">
      <c r="A3129" s="6">
        <v>819196</v>
      </c>
      <c r="B3129" s="4" t="s">
        <v>5660</v>
      </c>
      <c r="C3129" t="s">
        <v>5661</v>
      </c>
    </row>
    <row r="3130" spans="1:3" x14ac:dyDescent="0.25">
      <c r="A3130" s="6">
        <v>819197</v>
      </c>
      <c r="B3130" s="4" t="s">
        <v>5636</v>
      </c>
      <c r="C3130" t="s">
        <v>5662</v>
      </c>
    </row>
    <row r="3131" spans="1:3" x14ac:dyDescent="0.25">
      <c r="A3131" s="6">
        <v>819198</v>
      </c>
      <c r="B3131" s="4" t="s">
        <v>5660</v>
      </c>
      <c r="C3131" t="s">
        <v>5663</v>
      </c>
    </row>
    <row r="3132" spans="1:3" x14ac:dyDescent="0.25">
      <c r="A3132" s="6">
        <v>819199</v>
      </c>
      <c r="B3132" s="4" t="s">
        <v>5636</v>
      </c>
      <c r="C3132" t="s">
        <v>5664</v>
      </c>
    </row>
    <row r="3133" spans="1:3" x14ac:dyDescent="0.25">
      <c r="A3133" s="6">
        <v>819220</v>
      </c>
      <c r="B3133" s="4" t="s">
        <v>5665</v>
      </c>
      <c r="C3133" t="s">
        <v>5666</v>
      </c>
    </row>
    <row r="3134" spans="1:3" x14ac:dyDescent="0.25">
      <c r="A3134" s="6">
        <v>819223</v>
      </c>
      <c r="B3134" s="4" t="s">
        <v>5667</v>
      </c>
      <c r="C3134" t="s">
        <v>5668</v>
      </c>
    </row>
    <row r="3135" spans="1:3" x14ac:dyDescent="0.25">
      <c r="A3135" s="6">
        <v>819226</v>
      </c>
      <c r="B3135" s="4" t="s">
        <v>5669</v>
      </c>
      <c r="C3135" t="s">
        <v>5670</v>
      </c>
    </row>
    <row r="3136" spans="1:3" x14ac:dyDescent="0.25">
      <c r="A3136" s="6">
        <v>819227</v>
      </c>
      <c r="B3136" s="4" t="s">
        <v>5671</v>
      </c>
      <c r="C3136" t="s">
        <v>5672</v>
      </c>
    </row>
    <row r="3137" spans="1:3" x14ac:dyDescent="0.25">
      <c r="A3137" s="8">
        <v>819235</v>
      </c>
      <c r="B3137" s="17" t="s">
        <v>5673</v>
      </c>
      <c r="C3137" s="6" t="s">
        <v>5674</v>
      </c>
    </row>
    <row r="3138" spans="1:3" x14ac:dyDescent="0.25">
      <c r="A3138" s="6">
        <v>819243</v>
      </c>
      <c r="B3138" s="4" t="s">
        <v>5675</v>
      </c>
      <c r="C3138" t="s">
        <v>5676</v>
      </c>
    </row>
    <row r="3139" spans="1:3" x14ac:dyDescent="0.25">
      <c r="A3139" s="6">
        <v>819247</v>
      </c>
      <c r="B3139" s="4" t="s">
        <v>5677</v>
      </c>
      <c r="C3139" t="s">
        <v>5678</v>
      </c>
    </row>
    <row r="3140" spans="1:3" x14ac:dyDescent="0.25">
      <c r="A3140" s="6">
        <v>819255</v>
      </c>
      <c r="B3140" s="4" t="s">
        <v>5679</v>
      </c>
      <c r="C3140" t="s">
        <v>5680</v>
      </c>
    </row>
    <row r="3141" spans="1:3" x14ac:dyDescent="0.25">
      <c r="A3141" s="6">
        <v>819256</v>
      </c>
      <c r="B3141" s="4" t="s">
        <v>5679</v>
      </c>
      <c r="C3141" t="s">
        <v>5681</v>
      </c>
    </row>
    <row r="3142" spans="1:3" x14ac:dyDescent="0.25">
      <c r="A3142" s="6">
        <v>819257</v>
      </c>
      <c r="B3142" s="4" t="s">
        <v>5679</v>
      </c>
      <c r="C3142" t="s">
        <v>5682</v>
      </c>
    </row>
    <row r="3143" spans="1:3" x14ac:dyDescent="0.25">
      <c r="A3143" s="6">
        <v>819258</v>
      </c>
      <c r="B3143" s="4" t="s">
        <v>5679</v>
      </c>
      <c r="C3143" t="s">
        <v>5683</v>
      </c>
    </row>
    <row r="3144" spans="1:3" x14ac:dyDescent="0.25">
      <c r="A3144" s="6">
        <v>819259</v>
      </c>
      <c r="B3144" s="4" t="s">
        <v>5684</v>
      </c>
      <c r="C3144" t="s">
        <v>5685</v>
      </c>
    </row>
    <row r="3145" spans="1:3" x14ac:dyDescent="0.25">
      <c r="A3145" s="6">
        <v>819271</v>
      </c>
      <c r="B3145" s="4" t="s">
        <v>5686</v>
      </c>
      <c r="C3145" t="s">
        <v>5687</v>
      </c>
    </row>
    <row r="3146" spans="1:3" x14ac:dyDescent="0.25">
      <c r="A3146" s="6">
        <v>819272</v>
      </c>
      <c r="B3146" s="4" t="s">
        <v>5688</v>
      </c>
      <c r="C3146" t="s">
        <v>5689</v>
      </c>
    </row>
    <row r="3147" spans="1:3" x14ac:dyDescent="0.25">
      <c r="A3147" s="6">
        <v>819282</v>
      </c>
      <c r="B3147" s="4" t="s">
        <v>5690</v>
      </c>
      <c r="C3147" t="s">
        <v>5691</v>
      </c>
    </row>
    <row r="3148" spans="1:3" x14ac:dyDescent="0.25">
      <c r="A3148" s="10">
        <v>819283</v>
      </c>
      <c r="B3148" s="4" t="s">
        <v>5692</v>
      </c>
      <c r="C3148" t="s">
        <v>5693</v>
      </c>
    </row>
    <row r="3149" spans="1:3" x14ac:dyDescent="0.25">
      <c r="A3149" s="6">
        <v>819287</v>
      </c>
      <c r="B3149" s="4" t="s">
        <v>5694</v>
      </c>
      <c r="C3149" t="s">
        <v>5695</v>
      </c>
    </row>
    <row r="3150" spans="1:3" x14ac:dyDescent="0.25">
      <c r="A3150" s="6">
        <v>819288</v>
      </c>
      <c r="B3150" s="4" t="s">
        <v>5696</v>
      </c>
      <c r="C3150" t="s">
        <v>5697</v>
      </c>
    </row>
    <row r="3151" spans="1:3" x14ac:dyDescent="0.25">
      <c r="A3151" s="6">
        <v>819289</v>
      </c>
      <c r="B3151" s="4" t="s">
        <v>5698</v>
      </c>
      <c r="C3151" t="s">
        <v>5699</v>
      </c>
    </row>
    <row r="3152" spans="1:3" x14ac:dyDescent="0.25">
      <c r="A3152" s="6">
        <v>819294</v>
      </c>
      <c r="B3152" s="4" t="s">
        <v>5700</v>
      </c>
      <c r="C3152" t="s">
        <v>5701</v>
      </c>
    </row>
    <row r="3153" spans="1:3" x14ac:dyDescent="0.25">
      <c r="A3153" s="10">
        <v>819296</v>
      </c>
      <c r="B3153" s="4" t="s">
        <v>5702</v>
      </c>
      <c r="C3153" t="s">
        <v>5703</v>
      </c>
    </row>
    <row r="3154" spans="1:3" x14ac:dyDescent="0.25">
      <c r="A3154" s="10">
        <v>819297</v>
      </c>
      <c r="B3154" s="4" t="s">
        <v>5704</v>
      </c>
      <c r="C3154" t="s">
        <v>5705</v>
      </c>
    </row>
    <row r="3155" spans="1:3" x14ac:dyDescent="0.25">
      <c r="A3155" s="10">
        <v>819298</v>
      </c>
      <c r="B3155" s="4" t="s">
        <v>5706</v>
      </c>
      <c r="C3155" t="s">
        <v>5707</v>
      </c>
    </row>
    <row r="3156" spans="1:3" x14ac:dyDescent="0.25">
      <c r="A3156" s="6">
        <v>819299</v>
      </c>
      <c r="B3156" s="4" t="s">
        <v>5708</v>
      </c>
      <c r="C3156" t="s">
        <v>5709</v>
      </c>
    </row>
    <row r="3157" spans="1:3" x14ac:dyDescent="0.25">
      <c r="A3157" s="6">
        <v>819326</v>
      </c>
      <c r="B3157" s="4" t="s">
        <v>5710</v>
      </c>
      <c r="C3157" t="s">
        <v>5711</v>
      </c>
    </row>
    <row r="3158" spans="1:3" x14ac:dyDescent="0.25">
      <c r="A3158" s="6">
        <v>819328</v>
      </c>
      <c r="B3158" s="4" t="s">
        <v>5712</v>
      </c>
      <c r="C3158" t="s">
        <v>5713</v>
      </c>
    </row>
    <row r="3159" spans="1:3" x14ac:dyDescent="0.25">
      <c r="A3159" s="6">
        <v>819336</v>
      </c>
      <c r="B3159" s="4" t="s">
        <v>5714</v>
      </c>
      <c r="C3159" t="s">
        <v>5715</v>
      </c>
    </row>
    <row r="3160" spans="1:3" x14ac:dyDescent="0.25">
      <c r="A3160" s="6">
        <v>819338</v>
      </c>
      <c r="B3160" s="4" t="s">
        <v>5716</v>
      </c>
      <c r="C3160" t="s">
        <v>5717</v>
      </c>
    </row>
    <row r="3161" spans="1:3" x14ac:dyDescent="0.25">
      <c r="A3161" s="6">
        <v>819371</v>
      </c>
      <c r="B3161" s="4" t="s">
        <v>5718</v>
      </c>
      <c r="C3161" t="s">
        <v>5719</v>
      </c>
    </row>
    <row r="3162" spans="1:3" x14ac:dyDescent="0.25">
      <c r="A3162" s="6">
        <v>819373</v>
      </c>
      <c r="B3162" s="4" t="s">
        <v>5720</v>
      </c>
      <c r="C3162" t="s">
        <v>5721</v>
      </c>
    </row>
    <row r="3163" spans="1:3" x14ac:dyDescent="0.25">
      <c r="A3163" s="6">
        <v>819380</v>
      </c>
      <c r="B3163" s="4" t="s">
        <v>5722</v>
      </c>
      <c r="C3163" t="s">
        <v>5723</v>
      </c>
    </row>
    <row r="3164" spans="1:3" x14ac:dyDescent="0.25">
      <c r="A3164" s="6">
        <v>819381</v>
      </c>
      <c r="B3164" s="4" t="s">
        <v>5724</v>
      </c>
      <c r="C3164" t="s">
        <v>5725</v>
      </c>
    </row>
    <row r="3165" spans="1:3" x14ac:dyDescent="0.25">
      <c r="A3165" s="6">
        <v>819383</v>
      </c>
      <c r="B3165" s="4" t="s">
        <v>5726</v>
      </c>
      <c r="C3165" t="s">
        <v>5727</v>
      </c>
    </row>
    <row r="3166" spans="1:3" x14ac:dyDescent="0.25">
      <c r="A3166" s="6">
        <v>819385</v>
      </c>
      <c r="B3166" s="4" t="s">
        <v>5728</v>
      </c>
      <c r="C3166" t="s">
        <v>5729</v>
      </c>
    </row>
    <row r="3167" spans="1:3" x14ac:dyDescent="0.25">
      <c r="A3167" s="6">
        <v>819390</v>
      </c>
      <c r="B3167" s="4" t="s">
        <v>5730</v>
      </c>
      <c r="C3167" t="s">
        <v>5731</v>
      </c>
    </row>
    <row r="3168" spans="1:3" x14ac:dyDescent="0.25">
      <c r="A3168" s="6">
        <v>819426</v>
      </c>
      <c r="B3168" s="4" t="s">
        <v>5732</v>
      </c>
      <c r="C3168" t="s">
        <v>5733</v>
      </c>
    </row>
    <row r="3169" spans="1:3" x14ac:dyDescent="0.25">
      <c r="A3169" s="6">
        <v>819430</v>
      </c>
      <c r="B3169" s="4" t="s">
        <v>5734</v>
      </c>
      <c r="C3169" t="s">
        <v>5735</v>
      </c>
    </row>
    <row r="3170" spans="1:3" x14ac:dyDescent="0.25">
      <c r="A3170" s="6">
        <v>819431</v>
      </c>
      <c r="B3170" s="4" t="s">
        <v>5736</v>
      </c>
      <c r="C3170" t="s">
        <v>5737</v>
      </c>
    </row>
    <row r="3171" spans="1:3" x14ac:dyDescent="0.25">
      <c r="A3171" s="6">
        <v>819433</v>
      </c>
      <c r="B3171" s="4" t="s">
        <v>5738</v>
      </c>
      <c r="C3171" t="s">
        <v>5739</v>
      </c>
    </row>
    <row r="3172" spans="1:3" x14ac:dyDescent="0.25">
      <c r="A3172" s="6">
        <v>819438</v>
      </c>
      <c r="B3172" s="4" t="s">
        <v>5740</v>
      </c>
      <c r="C3172" t="s">
        <v>5741</v>
      </c>
    </row>
    <row r="3173" spans="1:3" x14ac:dyDescent="0.25">
      <c r="A3173" s="6">
        <v>819473</v>
      </c>
      <c r="B3173" s="4" t="s">
        <v>5742</v>
      </c>
      <c r="C3173" t="s">
        <v>5743</v>
      </c>
    </row>
    <row r="3174" spans="1:3" x14ac:dyDescent="0.25">
      <c r="A3174" s="6">
        <v>819483</v>
      </c>
      <c r="B3174" s="4" t="s">
        <v>5744</v>
      </c>
      <c r="C3174" t="s">
        <v>5745</v>
      </c>
    </row>
    <row r="3175" spans="1:3" x14ac:dyDescent="0.25">
      <c r="A3175" s="10">
        <v>819600</v>
      </c>
      <c r="B3175" s="4" t="s">
        <v>5746</v>
      </c>
      <c r="C3175" t="s">
        <v>5747</v>
      </c>
    </row>
    <row r="3176" spans="1:3" x14ac:dyDescent="0.25">
      <c r="A3176" s="10">
        <v>819605</v>
      </c>
      <c r="B3176" s="4" t="s">
        <v>5748</v>
      </c>
      <c r="C3176" t="s">
        <v>5749</v>
      </c>
    </row>
    <row r="3177" spans="1:3" x14ac:dyDescent="0.25">
      <c r="A3177" s="10">
        <v>819609</v>
      </c>
      <c r="B3177" s="4" t="s">
        <v>5750</v>
      </c>
      <c r="C3177" t="s">
        <v>5751</v>
      </c>
    </row>
    <row r="3178" spans="1:3" x14ac:dyDescent="0.25">
      <c r="A3178" s="10">
        <v>819636</v>
      </c>
      <c r="B3178" s="4" t="s">
        <v>5752</v>
      </c>
      <c r="C3178" t="s">
        <v>5753</v>
      </c>
    </row>
    <row r="3179" spans="1:3" x14ac:dyDescent="0.25">
      <c r="A3179" s="10">
        <v>819638</v>
      </c>
      <c r="B3179" s="4" t="s">
        <v>5754</v>
      </c>
      <c r="C3179" t="s">
        <v>5755</v>
      </c>
    </row>
    <row r="3180" spans="1:3" x14ac:dyDescent="0.25">
      <c r="A3180" s="10">
        <v>819640</v>
      </c>
      <c r="B3180" s="4" t="s">
        <v>5756</v>
      </c>
      <c r="C3180" t="s">
        <v>5757</v>
      </c>
    </row>
    <row r="3181" spans="1:3" x14ac:dyDescent="0.25">
      <c r="A3181" s="10">
        <v>819642</v>
      </c>
      <c r="B3181" s="4" t="s">
        <v>5758</v>
      </c>
      <c r="C3181" t="s">
        <v>5759</v>
      </c>
    </row>
    <row r="3182" spans="1:3" x14ac:dyDescent="0.25">
      <c r="A3182" s="10">
        <v>819645</v>
      </c>
      <c r="B3182" s="4" t="s">
        <v>5760</v>
      </c>
      <c r="C3182" t="s">
        <v>5761</v>
      </c>
    </row>
    <row r="3183" spans="1:3" x14ac:dyDescent="0.25">
      <c r="A3183" s="10">
        <v>819672</v>
      </c>
      <c r="B3183" s="4" t="s">
        <v>5762</v>
      </c>
      <c r="C3183" t="s">
        <v>5763</v>
      </c>
    </row>
    <row r="3184" spans="1:3" x14ac:dyDescent="0.25">
      <c r="A3184" s="10">
        <v>819673</v>
      </c>
      <c r="B3184" s="4" t="s">
        <v>5764</v>
      </c>
      <c r="C3184" t="s">
        <v>5765</v>
      </c>
    </row>
    <row r="3185" spans="1:3" x14ac:dyDescent="0.25">
      <c r="A3185" s="10">
        <v>819674</v>
      </c>
      <c r="B3185" s="4" t="s">
        <v>5766</v>
      </c>
      <c r="C3185" t="s">
        <v>5767</v>
      </c>
    </row>
    <row r="3186" spans="1:3" x14ac:dyDescent="0.25">
      <c r="A3186" s="10">
        <v>819675</v>
      </c>
      <c r="B3186" s="4" t="s">
        <v>5768</v>
      </c>
      <c r="C3186" t="s">
        <v>5769</v>
      </c>
    </row>
    <row r="3187" spans="1:3" x14ac:dyDescent="0.25">
      <c r="A3187" s="10">
        <v>819680</v>
      </c>
      <c r="B3187" s="4" t="s">
        <v>5770</v>
      </c>
      <c r="C3187" t="s">
        <v>5771</v>
      </c>
    </row>
    <row r="3188" spans="1:3" x14ac:dyDescent="0.25">
      <c r="A3188" s="10">
        <v>819682</v>
      </c>
      <c r="B3188" s="4" t="s">
        <v>5772</v>
      </c>
      <c r="C3188" t="s">
        <v>5773</v>
      </c>
    </row>
    <row r="3189" spans="1:3" x14ac:dyDescent="0.25">
      <c r="A3189" s="10">
        <v>819685</v>
      </c>
      <c r="B3189" s="4" t="s">
        <v>5774</v>
      </c>
      <c r="C3189" t="s">
        <v>5775</v>
      </c>
    </row>
    <row r="3190" spans="1:3" x14ac:dyDescent="0.25">
      <c r="A3190" s="10">
        <v>819687</v>
      </c>
      <c r="B3190" s="4" t="s">
        <v>5776</v>
      </c>
      <c r="C3190" t="s">
        <v>5777</v>
      </c>
    </row>
    <row r="3191" spans="1:3" x14ac:dyDescent="0.25">
      <c r="A3191" s="10">
        <v>819688</v>
      </c>
      <c r="B3191" s="4" t="s">
        <v>5778</v>
      </c>
      <c r="C3191" t="s">
        <v>5779</v>
      </c>
    </row>
    <row r="3192" spans="1:3" x14ac:dyDescent="0.25">
      <c r="A3192" s="10">
        <v>819690</v>
      </c>
      <c r="B3192" s="4" t="s">
        <v>5780</v>
      </c>
      <c r="C3192" t="s">
        <v>5781</v>
      </c>
    </row>
    <row r="3193" spans="1:3" x14ac:dyDescent="0.25">
      <c r="A3193" s="6">
        <v>819730</v>
      </c>
      <c r="B3193" s="4" t="s">
        <v>5782</v>
      </c>
      <c r="C3193" t="s">
        <v>5783</v>
      </c>
    </row>
    <row r="3194" spans="1:3" x14ac:dyDescent="0.25">
      <c r="A3194" s="10">
        <v>819735</v>
      </c>
      <c r="B3194" s="4" t="s">
        <v>5784</v>
      </c>
      <c r="C3194" t="s">
        <v>5785</v>
      </c>
    </row>
    <row r="3195" spans="1:3" x14ac:dyDescent="0.25">
      <c r="A3195" s="6">
        <v>819760</v>
      </c>
      <c r="B3195" s="4" t="s">
        <v>5786</v>
      </c>
      <c r="C3195" t="s">
        <v>5787</v>
      </c>
    </row>
    <row r="3196" spans="1:3" x14ac:dyDescent="0.25">
      <c r="A3196" s="10">
        <v>819998</v>
      </c>
      <c r="B3196" s="4" t="s">
        <v>5788</v>
      </c>
      <c r="C3196" t="s">
        <v>5789</v>
      </c>
    </row>
    <row r="3197" spans="1:3" x14ac:dyDescent="0.25">
      <c r="A3197" s="8">
        <v>819999</v>
      </c>
      <c r="B3197" s="8" t="s">
        <v>5790</v>
      </c>
      <c r="C3197" s="6" t="s">
        <v>5791</v>
      </c>
    </row>
    <row r="3198" spans="1:3" x14ac:dyDescent="0.25">
      <c r="A3198" s="6">
        <v>830008</v>
      </c>
      <c r="B3198" s="4" t="s">
        <v>5792</v>
      </c>
      <c r="C3198" t="s">
        <v>5793</v>
      </c>
    </row>
    <row r="3199" spans="1:3" x14ac:dyDescent="0.25">
      <c r="A3199" s="6">
        <v>830038</v>
      </c>
      <c r="B3199" s="4" t="s">
        <v>5794</v>
      </c>
      <c r="C3199" t="s">
        <v>5795</v>
      </c>
    </row>
    <row r="3200" spans="1:3" x14ac:dyDescent="0.25">
      <c r="A3200" s="6">
        <v>830108</v>
      </c>
      <c r="B3200" s="4" t="s">
        <v>5796</v>
      </c>
      <c r="C3200" t="s">
        <v>5797</v>
      </c>
    </row>
    <row r="3201" spans="1:3" x14ac:dyDescent="0.25">
      <c r="A3201" s="6">
        <v>830208</v>
      </c>
      <c r="B3201" s="4" t="s">
        <v>5798</v>
      </c>
      <c r="C3201" t="s">
        <v>5799</v>
      </c>
    </row>
    <row r="3202" spans="1:3" x14ac:dyDescent="0.25">
      <c r="A3202" s="6">
        <v>830218</v>
      </c>
      <c r="B3202" s="4" t="s">
        <v>5800</v>
      </c>
      <c r="C3202" t="s">
        <v>5801</v>
      </c>
    </row>
    <row r="3203" spans="1:3" x14ac:dyDescent="0.25">
      <c r="A3203" s="6">
        <v>831225</v>
      </c>
      <c r="B3203" s="4" t="s">
        <v>5802</v>
      </c>
      <c r="C3203" t="s">
        <v>5803</v>
      </c>
    </row>
    <row r="3204" spans="1:3" x14ac:dyDescent="0.25">
      <c r="A3204" s="6">
        <v>832095</v>
      </c>
      <c r="B3204" s="4" t="s">
        <v>5804</v>
      </c>
      <c r="C3204" t="s">
        <v>5805</v>
      </c>
    </row>
    <row r="3205" spans="1:3" x14ac:dyDescent="0.25">
      <c r="A3205" s="6">
        <v>832120</v>
      </c>
      <c r="B3205" s="4" t="s">
        <v>5806</v>
      </c>
      <c r="C3205" t="s">
        <v>5807</v>
      </c>
    </row>
    <row r="3206" spans="1:3" x14ac:dyDescent="0.25">
      <c r="A3206" s="6">
        <v>832192</v>
      </c>
      <c r="B3206" s="4" t="s">
        <v>5808</v>
      </c>
      <c r="C3206" t="s">
        <v>5809</v>
      </c>
    </row>
    <row r="3207" spans="1:3" x14ac:dyDescent="0.25">
      <c r="A3207" s="6">
        <v>832193</v>
      </c>
      <c r="B3207" s="4" t="s">
        <v>5810</v>
      </c>
      <c r="C3207" t="s">
        <v>5811</v>
      </c>
    </row>
    <row r="3208" spans="1:3" x14ac:dyDescent="0.25">
      <c r="A3208" s="6">
        <v>832202</v>
      </c>
      <c r="B3208" s="4" t="s">
        <v>5812</v>
      </c>
      <c r="C3208" t="s">
        <v>5813</v>
      </c>
    </row>
    <row r="3209" spans="1:3" x14ac:dyDescent="0.25">
      <c r="A3209" s="6">
        <v>832292</v>
      </c>
      <c r="B3209" s="4" t="s">
        <v>5814</v>
      </c>
      <c r="C3209" t="s">
        <v>5815</v>
      </c>
    </row>
    <row r="3210" spans="1:3" x14ac:dyDescent="0.25">
      <c r="A3210" s="6">
        <v>832295</v>
      </c>
      <c r="B3210" s="4" t="s">
        <v>5816</v>
      </c>
      <c r="C3210" t="s">
        <v>5817</v>
      </c>
    </row>
    <row r="3211" spans="1:3" x14ac:dyDescent="0.25">
      <c r="A3211" s="6">
        <v>832320</v>
      </c>
      <c r="B3211" s="4" t="s">
        <v>5818</v>
      </c>
      <c r="C3211" t="s">
        <v>5819</v>
      </c>
    </row>
    <row r="3212" spans="1:3" x14ac:dyDescent="0.25">
      <c r="A3212" s="6">
        <v>832739</v>
      </c>
      <c r="B3212" s="4" t="s">
        <v>5820</v>
      </c>
      <c r="C3212" t="s">
        <v>5821</v>
      </c>
    </row>
    <row r="3213" spans="1:3" x14ac:dyDescent="0.25">
      <c r="A3213" s="6">
        <v>832740</v>
      </c>
      <c r="B3213" s="4" t="s">
        <v>5822</v>
      </c>
      <c r="C3213" t="s">
        <v>5823</v>
      </c>
    </row>
    <row r="3214" spans="1:3" x14ac:dyDescent="0.25">
      <c r="A3214" s="6">
        <v>832838</v>
      </c>
      <c r="B3214" t="s">
        <v>5824</v>
      </c>
      <c r="C3214" t="s">
        <v>5825</v>
      </c>
    </row>
    <row r="3215" spans="1:3" x14ac:dyDescent="0.25">
      <c r="A3215" s="6">
        <v>832839</v>
      </c>
      <c r="B3215" s="4" t="s">
        <v>5826</v>
      </c>
      <c r="C3215" t="s">
        <v>5827</v>
      </c>
    </row>
    <row r="3216" spans="1:3" x14ac:dyDescent="0.25">
      <c r="A3216" s="6">
        <v>833008</v>
      </c>
      <c r="B3216" s="4" t="s">
        <v>5828</v>
      </c>
      <c r="C3216" t="s">
        <v>5829</v>
      </c>
    </row>
    <row r="3217" spans="1:3" x14ac:dyDescent="0.25">
      <c r="A3217" s="6">
        <v>840008</v>
      </c>
      <c r="B3217" s="4" t="s">
        <v>5830</v>
      </c>
      <c r="C3217" t="s">
        <v>5831</v>
      </c>
    </row>
    <row r="3218" spans="1:3" x14ac:dyDescent="0.25">
      <c r="A3218" s="6">
        <v>840010</v>
      </c>
      <c r="B3218" s="4" t="s">
        <v>5832</v>
      </c>
      <c r="C3218" t="s">
        <v>5833</v>
      </c>
    </row>
    <row r="3219" spans="1:3" x14ac:dyDescent="0.25">
      <c r="A3219" s="6">
        <v>840018</v>
      </c>
      <c r="B3219" s="4" t="s">
        <v>5834</v>
      </c>
      <c r="C3219" t="s">
        <v>5835</v>
      </c>
    </row>
    <row r="3220" spans="1:3" x14ac:dyDescent="0.25">
      <c r="A3220" s="6">
        <v>840028</v>
      </c>
      <c r="B3220" s="4" t="s">
        <v>5836</v>
      </c>
      <c r="C3220" t="s">
        <v>5837</v>
      </c>
    </row>
    <row r="3221" spans="1:3" x14ac:dyDescent="0.25">
      <c r="A3221" s="6">
        <v>840050</v>
      </c>
      <c r="B3221" s="4" t="s">
        <v>5838</v>
      </c>
      <c r="C3221" t="s">
        <v>5839</v>
      </c>
    </row>
    <row r="3222" spans="1:3" x14ac:dyDescent="0.25">
      <c r="A3222" s="6">
        <v>840108</v>
      </c>
      <c r="B3222" s="4" t="s">
        <v>5840</v>
      </c>
      <c r="C3222" t="s">
        <v>5841</v>
      </c>
    </row>
    <row r="3223" spans="1:3" x14ac:dyDescent="0.25">
      <c r="A3223" s="6">
        <v>840118</v>
      </c>
      <c r="B3223" s="4" t="s">
        <v>5842</v>
      </c>
      <c r="C3223" t="s">
        <v>5843</v>
      </c>
    </row>
    <row r="3224" spans="1:3" x14ac:dyDescent="0.25">
      <c r="A3224" s="6">
        <v>840128</v>
      </c>
      <c r="B3224" s="4" t="s">
        <v>5844</v>
      </c>
      <c r="C3224" t="s">
        <v>5845</v>
      </c>
    </row>
    <row r="3225" spans="1:3" x14ac:dyDescent="0.25">
      <c r="A3225" s="6">
        <v>850008</v>
      </c>
      <c r="B3225" s="4" t="s">
        <v>5846</v>
      </c>
      <c r="C3225" t="s">
        <v>5847</v>
      </c>
    </row>
    <row r="3226" spans="1:3" x14ac:dyDescent="0.25">
      <c r="A3226" s="6">
        <v>850010</v>
      </c>
      <c r="B3226" s="4" t="s">
        <v>5848</v>
      </c>
      <c r="C3226" t="s">
        <v>5849</v>
      </c>
    </row>
    <row r="3227" spans="1:3" x14ac:dyDescent="0.25">
      <c r="A3227" s="27">
        <v>852335</v>
      </c>
      <c r="B3227" s="4" t="s">
        <v>5850</v>
      </c>
      <c r="C3227" t="s">
        <v>5851</v>
      </c>
    </row>
    <row r="3228" spans="1:3" x14ac:dyDescent="0.25">
      <c r="A3228" s="10">
        <v>854335</v>
      </c>
      <c r="B3228" s="4" t="s">
        <v>5852</v>
      </c>
      <c r="C3228" t="s">
        <v>5853</v>
      </c>
    </row>
    <row r="3229" spans="1:3" x14ac:dyDescent="0.25">
      <c r="A3229" s="6">
        <v>860008</v>
      </c>
      <c r="B3229" s="4" t="s">
        <v>5854</v>
      </c>
      <c r="C3229" t="s">
        <v>5855</v>
      </c>
    </row>
    <row r="3230" spans="1:3" x14ac:dyDescent="0.25">
      <c r="A3230" s="6">
        <v>860010</v>
      </c>
      <c r="B3230" s="4" t="s">
        <v>5856</v>
      </c>
      <c r="C3230" t="s">
        <v>5857</v>
      </c>
    </row>
    <row r="3231" spans="1:3" x14ac:dyDescent="0.25">
      <c r="A3231" s="6">
        <v>860020</v>
      </c>
      <c r="B3231" s="4" t="s">
        <v>5858</v>
      </c>
      <c r="C3231" t="s">
        <v>5859</v>
      </c>
    </row>
    <row r="3232" spans="1:3" x14ac:dyDescent="0.25">
      <c r="A3232" s="6">
        <v>860050</v>
      </c>
      <c r="B3232" s="4" t="s">
        <v>5860</v>
      </c>
      <c r="C3232" t="s">
        <v>5861</v>
      </c>
    </row>
    <row r="3233" spans="1:3" x14ac:dyDescent="0.25">
      <c r="A3233" s="6">
        <v>860110</v>
      </c>
      <c r="B3233" s="4" t="s">
        <v>5862</v>
      </c>
      <c r="C3233" t="s">
        <v>5863</v>
      </c>
    </row>
    <row r="3234" spans="1:3" x14ac:dyDescent="0.25">
      <c r="A3234" s="6">
        <v>860115</v>
      </c>
      <c r="B3234" s="4" t="s">
        <v>5864</v>
      </c>
      <c r="C3234" t="s">
        <v>5865</v>
      </c>
    </row>
    <row r="3235" spans="1:3" x14ac:dyDescent="0.25">
      <c r="A3235" s="10">
        <v>860129</v>
      </c>
      <c r="B3235" s="4" t="s">
        <v>5866</v>
      </c>
      <c r="C3235" t="s">
        <v>5867</v>
      </c>
    </row>
    <row r="3236" spans="1:3" x14ac:dyDescent="0.25">
      <c r="A3236" s="6">
        <v>860130</v>
      </c>
      <c r="B3236" s="4" t="s">
        <v>5868</v>
      </c>
      <c r="C3236" t="s">
        <v>5869</v>
      </c>
    </row>
    <row r="3237" spans="1:3" x14ac:dyDescent="0.25">
      <c r="A3237" s="6">
        <v>860210</v>
      </c>
      <c r="B3237" s="4" t="s">
        <v>5870</v>
      </c>
      <c r="C3237" t="s">
        <v>5871</v>
      </c>
    </row>
    <row r="3238" spans="1:3" x14ac:dyDescent="0.25">
      <c r="A3238" s="6">
        <v>860215</v>
      </c>
      <c r="B3238" s="4" t="s">
        <v>5872</v>
      </c>
      <c r="C3238" t="s">
        <v>5873</v>
      </c>
    </row>
    <row r="3239" spans="1:3" x14ac:dyDescent="0.25">
      <c r="A3239" s="6">
        <v>860230</v>
      </c>
      <c r="B3239" s="4" t="s">
        <v>5874</v>
      </c>
      <c r="C3239" t="s">
        <v>5875</v>
      </c>
    </row>
    <row r="3240" spans="1:3" x14ac:dyDescent="0.25">
      <c r="A3240" s="10">
        <v>860240</v>
      </c>
      <c r="B3240" s="4" t="s">
        <v>5876</v>
      </c>
      <c r="C3240" t="s">
        <v>5877</v>
      </c>
    </row>
    <row r="3241" spans="1:3" x14ac:dyDescent="0.25">
      <c r="A3241" s="6">
        <v>860315</v>
      </c>
      <c r="B3241" s="4" t="s">
        <v>5878</v>
      </c>
      <c r="C3241" t="s">
        <v>5879</v>
      </c>
    </row>
    <row r="3242" spans="1:3" x14ac:dyDescent="0.25">
      <c r="A3242" s="6">
        <v>860325</v>
      </c>
      <c r="B3242" s="4" t="s">
        <v>5880</v>
      </c>
      <c r="C3242" t="s">
        <v>5881</v>
      </c>
    </row>
    <row r="3243" spans="1:3" x14ac:dyDescent="0.25">
      <c r="A3243" s="6">
        <v>860330</v>
      </c>
      <c r="B3243" s="4" t="s">
        <v>5882</v>
      </c>
      <c r="C3243" t="s">
        <v>5883</v>
      </c>
    </row>
    <row r="3244" spans="1:3" x14ac:dyDescent="0.25">
      <c r="A3244" s="6">
        <v>860335</v>
      </c>
      <c r="B3244" s="4" t="s">
        <v>5884</v>
      </c>
      <c r="C3244" t="s">
        <v>5885</v>
      </c>
    </row>
    <row r="3245" spans="1:3" x14ac:dyDescent="0.25">
      <c r="A3245" s="6">
        <v>860404</v>
      </c>
      <c r="B3245" s="4" t="s">
        <v>5886</v>
      </c>
      <c r="C3245" t="s">
        <v>5887</v>
      </c>
    </row>
    <row r="3246" spans="1:3" x14ac:dyDescent="0.25">
      <c r="A3246" s="6">
        <v>860405</v>
      </c>
      <c r="B3246" s="4" t="s">
        <v>5888</v>
      </c>
      <c r="C3246" t="s">
        <v>5889</v>
      </c>
    </row>
    <row r="3247" spans="1:3" x14ac:dyDescent="0.25">
      <c r="A3247" s="6">
        <v>860425</v>
      </c>
      <c r="B3247" s="4" t="s">
        <v>5890</v>
      </c>
      <c r="C3247" t="s">
        <v>5891</v>
      </c>
    </row>
    <row r="3248" spans="1:3" x14ac:dyDescent="0.25">
      <c r="A3248" s="6">
        <v>860430</v>
      </c>
      <c r="B3248" s="4" t="s">
        <v>5892</v>
      </c>
      <c r="C3248" t="s">
        <v>5893</v>
      </c>
    </row>
    <row r="3249" spans="1:3" x14ac:dyDescent="0.25">
      <c r="A3249" s="6">
        <v>860900</v>
      </c>
      <c r="B3249" s="4" t="s">
        <v>5894</v>
      </c>
      <c r="C3249" t="s">
        <v>5895</v>
      </c>
    </row>
    <row r="3250" spans="1:3" x14ac:dyDescent="0.25">
      <c r="A3250" s="6">
        <v>860908</v>
      </c>
      <c r="B3250" s="4" t="s">
        <v>5896</v>
      </c>
      <c r="C3250" t="s">
        <v>5897</v>
      </c>
    </row>
    <row r="3251" spans="1:3" x14ac:dyDescent="0.25">
      <c r="A3251" s="6">
        <v>860910</v>
      </c>
      <c r="B3251" s="4" t="s">
        <v>5898</v>
      </c>
      <c r="C3251" t="s">
        <v>5899</v>
      </c>
    </row>
    <row r="3252" spans="1:3" x14ac:dyDescent="0.25">
      <c r="A3252" s="6">
        <v>860920</v>
      </c>
      <c r="B3252" s="4" t="s">
        <v>5900</v>
      </c>
      <c r="C3252" t="s">
        <v>5901</v>
      </c>
    </row>
    <row r="3253" spans="1:3" x14ac:dyDescent="0.25">
      <c r="A3253" s="6">
        <v>860925</v>
      </c>
      <c r="B3253" s="4" t="s">
        <v>5902</v>
      </c>
      <c r="C3253" t="s">
        <v>5903</v>
      </c>
    </row>
    <row r="3254" spans="1:3" x14ac:dyDescent="0.25">
      <c r="A3254" s="6">
        <v>860950</v>
      </c>
      <c r="B3254" s="4" t="s">
        <v>5904</v>
      </c>
      <c r="C3254" t="s">
        <v>5905</v>
      </c>
    </row>
    <row r="3255" spans="1:3" x14ac:dyDescent="0.25">
      <c r="A3255" s="13">
        <v>861325</v>
      </c>
      <c r="B3255" s="4" t="s">
        <v>658</v>
      </c>
      <c r="C3255" t="s">
        <v>5906</v>
      </c>
    </row>
    <row r="3256" spans="1:3" x14ac:dyDescent="0.25">
      <c r="A3256" s="13">
        <v>861335</v>
      </c>
      <c r="B3256" s="4" t="s">
        <v>658</v>
      </c>
      <c r="C3256" t="s">
        <v>5907</v>
      </c>
    </row>
    <row r="3257" spans="1:3" x14ac:dyDescent="0.25">
      <c r="A3257" s="6">
        <v>900050</v>
      </c>
      <c r="B3257" s="4" t="s">
        <v>5908</v>
      </c>
      <c r="C3257" t="s">
        <v>5909</v>
      </c>
    </row>
    <row r="3258" spans="1:3" x14ac:dyDescent="0.25">
      <c r="A3258" s="14">
        <v>900060</v>
      </c>
      <c r="B3258" s="4" t="s">
        <v>2907</v>
      </c>
      <c r="C3258" t="s">
        <v>5910</v>
      </c>
    </row>
    <row r="3259" spans="1:3" x14ac:dyDescent="0.25">
      <c r="A3259" s="14">
        <v>900061</v>
      </c>
      <c r="B3259" s="4" t="s">
        <v>2907</v>
      </c>
      <c r="C3259" t="s">
        <v>5911</v>
      </c>
    </row>
    <row r="3260" spans="1:3" x14ac:dyDescent="0.25">
      <c r="A3260" s="14">
        <v>900062</v>
      </c>
      <c r="B3260" s="4" t="s">
        <v>5912</v>
      </c>
      <c r="C3260" t="s">
        <v>5913</v>
      </c>
    </row>
    <row r="3261" spans="1:3" x14ac:dyDescent="0.25">
      <c r="A3261" s="14">
        <v>900065</v>
      </c>
      <c r="B3261" s="4" t="s">
        <v>2907</v>
      </c>
      <c r="C3261" t="s">
        <v>5914</v>
      </c>
    </row>
    <row r="3262" spans="1:3" x14ac:dyDescent="0.25">
      <c r="A3262" s="14">
        <v>900066</v>
      </c>
      <c r="B3262" s="4" t="s">
        <v>2907</v>
      </c>
      <c r="C3262" t="s">
        <v>5915</v>
      </c>
    </row>
    <row r="3263" spans="1:3" x14ac:dyDescent="0.25">
      <c r="A3263" s="14">
        <v>900067</v>
      </c>
      <c r="B3263" s="4" t="s">
        <v>5912</v>
      </c>
      <c r="C3263" t="s">
        <v>5916</v>
      </c>
    </row>
    <row r="3264" spans="1:3" x14ac:dyDescent="0.25">
      <c r="A3264" s="18">
        <v>900070</v>
      </c>
      <c r="B3264" s="4" t="s">
        <v>5917</v>
      </c>
      <c r="C3264" t="s">
        <v>5918</v>
      </c>
    </row>
    <row r="3265" spans="1:3" x14ac:dyDescent="0.25">
      <c r="A3265" s="18">
        <v>900071</v>
      </c>
      <c r="B3265" s="4" t="s">
        <v>5919</v>
      </c>
      <c r="C3265" t="s">
        <v>5920</v>
      </c>
    </row>
    <row r="3266" spans="1:3" x14ac:dyDescent="0.25">
      <c r="A3266" s="18">
        <v>900075</v>
      </c>
      <c r="B3266" s="4" t="s">
        <v>5921</v>
      </c>
      <c r="C3266" t="s">
        <v>5922</v>
      </c>
    </row>
    <row r="3267" spans="1:3" x14ac:dyDescent="0.25">
      <c r="A3267" s="18">
        <v>900076</v>
      </c>
      <c r="B3267" s="4" t="s">
        <v>5923</v>
      </c>
      <c r="C3267" t="s">
        <v>5924</v>
      </c>
    </row>
    <row r="3268" spans="1:3" x14ac:dyDescent="0.25">
      <c r="A3268" s="6">
        <v>900120</v>
      </c>
      <c r="B3268" s="4" t="s">
        <v>5925</v>
      </c>
      <c r="C3268" t="s">
        <v>5926</v>
      </c>
    </row>
    <row r="3269" spans="1:3" x14ac:dyDescent="0.25">
      <c r="A3269" s="6">
        <v>900220</v>
      </c>
      <c r="B3269" s="4" t="s">
        <v>5927</v>
      </c>
      <c r="C3269" t="s">
        <v>5928</v>
      </c>
    </row>
    <row r="3270" spans="1:3" x14ac:dyDescent="0.25">
      <c r="A3270" s="6">
        <v>900222</v>
      </c>
      <c r="B3270" s="4" t="s">
        <v>5929</v>
      </c>
      <c r="C3270" t="s">
        <v>5930</v>
      </c>
    </row>
    <row r="3271" spans="1:3" x14ac:dyDescent="0.25">
      <c r="A3271" s="6">
        <v>900230</v>
      </c>
      <c r="B3271" s="4" t="s">
        <v>5931</v>
      </c>
      <c r="C3271" t="s">
        <v>5932</v>
      </c>
    </row>
    <row r="3272" spans="1:3" x14ac:dyDescent="0.25">
      <c r="A3272" s="6">
        <v>900255</v>
      </c>
      <c r="B3272" s="4" t="s">
        <v>5933</v>
      </c>
      <c r="C3272" t="s">
        <v>5934</v>
      </c>
    </row>
    <row r="3273" spans="1:3" x14ac:dyDescent="0.25">
      <c r="A3273" s="6">
        <v>900261</v>
      </c>
      <c r="B3273" s="4" t="s">
        <v>5935</v>
      </c>
      <c r="C3273" t="s">
        <v>5936</v>
      </c>
    </row>
    <row r="3274" spans="1:3" x14ac:dyDescent="0.25">
      <c r="A3274" s="6">
        <v>900262</v>
      </c>
      <c r="B3274" s="4" t="s">
        <v>5935</v>
      </c>
      <c r="C3274" t="s">
        <v>5937</v>
      </c>
    </row>
    <row r="3275" spans="1:3" x14ac:dyDescent="0.25">
      <c r="A3275" s="6">
        <v>900263</v>
      </c>
      <c r="B3275" s="4" t="s">
        <v>5935</v>
      </c>
      <c r="C3275" t="s">
        <v>5938</v>
      </c>
    </row>
    <row r="3276" spans="1:3" x14ac:dyDescent="0.25">
      <c r="A3276" s="6">
        <v>900264</v>
      </c>
      <c r="B3276" s="4" t="s">
        <v>5935</v>
      </c>
      <c r="C3276" t="s">
        <v>5939</v>
      </c>
    </row>
    <row r="3277" spans="1:3" x14ac:dyDescent="0.25">
      <c r="A3277" s="6">
        <v>900270</v>
      </c>
      <c r="B3277" s="4" t="s">
        <v>5940</v>
      </c>
      <c r="C3277" t="s">
        <v>5941</v>
      </c>
    </row>
    <row r="3278" spans="1:3" x14ac:dyDescent="0.25">
      <c r="A3278" s="6">
        <v>900271</v>
      </c>
      <c r="B3278" s="4" t="s">
        <v>5940</v>
      </c>
      <c r="C3278" t="s">
        <v>5942</v>
      </c>
    </row>
    <row r="3279" spans="1:3" x14ac:dyDescent="0.25">
      <c r="A3279" s="28">
        <v>900342</v>
      </c>
      <c r="B3279" s="4" t="s">
        <v>658</v>
      </c>
    </row>
    <row r="3280" spans="1:3" x14ac:dyDescent="0.25">
      <c r="A3280" s="28">
        <v>900345</v>
      </c>
      <c r="B3280" s="4" t="s">
        <v>658</v>
      </c>
    </row>
    <row r="3281" spans="1:3" x14ac:dyDescent="0.25">
      <c r="A3281" s="19">
        <v>900385</v>
      </c>
      <c r="B3281" s="6" t="s">
        <v>5943</v>
      </c>
      <c r="C3281" t="s">
        <v>5944</v>
      </c>
    </row>
    <row r="3282" spans="1:3" x14ac:dyDescent="0.25">
      <c r="A3282" s="6">
        <v>900390</v>
      </c>
      <c r="B3282" s="4" t="s">
        <v>5945</v>
      </c>
      <c r="C3282" t="s">
        <v>5946</v>
      </c>
    </row>
    <row r="3283" spans="1:3" x14ac:dyDescent="0.25">
      <c r="A3283" s="6">
        <v>900391</v>
      </c>
      <c r="B3283" s="4" t="s">
        <v>5947</v>
      </c>
      <c r="C3283" t="s">
        <v>5948</v>
      </c>
    </row>
    <row r="3284" spans="1:3" x14ac:dyDescent="0.25">
      <c r="A3284" s="14">
        <v>900395</v>
      </c>
      <c r="B3284" s="4" t="s">
        <v>2907</v>
      </c>
      <c r="C3284" t="s">
        <v>5949</v>
      </c>
    </row>
    <row r="3285" spans="1:3" x14ac:dyDescent="0.25">
      <c r="A3285" s="25">
        <v>900396</v>
      </c>
      <c r="B3285" s="4" t="s">
        <v>5950</v>
      </c>
      <c r="C3285" t="s">
        <v>5951</v>
      </c>
    </row>
    <row r="3286" spans="1:3" x14ac:dyDescent="0.25">
      <c r="A3286" s="14">
        <v>900397</v>
      </c>
      <c r="B3286" s="4" t="s">
        <v>2907</v>
      </c>
      <c r="C3286" t="s">
        <v>5952</v>
      </c>
    </row>
    <row r="3287" spans="1:3" x14ac:dyDescent="0.25">
      <c r="A3287" s="14">
        <v>900398</v>
      </c>
      <c r="B3287" s="4" t="s">
        <v>2907</v>
      </c>
      <c r="C3287" t="s">
        <v>5953</v>
      </c>
    </row>
    <row r="3288" spans="1:3" x14ac:dyDescent="0.25">
      <c r="A3288" s="6">
        <v>900411</v>
      </c>
      <c r="B3288" s="4" t="s">
        <v>5954</v>
      </c>
      <c r="C3288" t="s">
        <v>5955</v>
      </c>
    </row>
    <row r="3289" spans="1:3" x14ac:dyDescent="0.25">
      <c r="A3289" s="6">
        <v>900417</v>
      </c>
      <c r="B3289" s="4" t="s">
        <v>5956</v>
      </c>
      <c r="C3289" t="s">
        <v>5957</v>
      </c>
    </row>
    <row r="3290" spans="1:3" x14ac:dyDescent="0.25">
      <c r="A3290" s="6">
        <v>900418</v>
      </c>
      <c r="B3290" s="4" t="s">
        <v>5958</v>
      </c>
      <c r="C3290" t="s">
        <v>5959</v>
      </c>
    </row>
    <row r="3291" spans="1:3" x14ac:dyDescent="0.25">
      <c r="A3291" s="6">
        <v>900419</v>
      </c>
      <c r="B3291" s="4" t="s">
        <v>5960</v>
      </c>
      <c r="C3291" t="s">
        <v>5961</v>
      </c>
    </row>
    <row r="3292" spans="1:3" x14ac:dyDescent="0.25">
      <c r="A3292" s="6">
        <v>900429</v>
      </c>
      <c r="B3292" s="4" t="s">
        <v>5962</v>
      </c>
      <c r="C3292" t="s">
        <v>5963</v>
      </c>
    </row>
    <row r="3293" spans="1:3" x14ac:dyDescent="0.25">
      <c r="A3293" s="6">
        <v>900430</v>
      </c>
      <c r="B3293" s="4" t="s">
        <v>5964</v>
      </c>
      <c r="C3293" t="s">
        <v>5965</v>
      </c>
    </row>
    <row r="3294" spans="1:3" x14ac:dyDescent="0.25">
      <c r="A3294" s="6">
        <v>900431</v>
      </c>
      <c r="B3294" s="4" t="s">
        <v>5966</v>
      </c>
      <c r="C3294" t="s">
        <v>5967</v>
      </c>
    </row>
    <row r="3295" spans="1:3" x14ac:dyDescent="0.25">
      <c r="A3295" s="6">
        <v>900432</v>
      </c>
      <c r="B3295" s="4" t="s">
        <v>5964</v>
      </c>
      <c r="C3295" t="s">
        <v>5968</v>
      </c>
    </row>
    <row r="3296" spans="1:3" x14ac:dyDescent="0.25">
      <c r="A3296" s="6">
        <v>900433</v>
      </c>
      <c r="B3296" s="4" t="s">
        <v>5966</v>
      </c>
      <c r="C3296" t="s">
        <v>5969</v>
      </c>
    </row>
    <row r="3297" spans="1:3" x14ac:dyDescent="0.25">
      <c r="A3297" s="6">
        <v>900435</v>
      </c>
      <c r="B3297" s="4" t="s">
        <v>5964</v>
      </c>
      <c r="C3297" t="s">
        <v>5970</v>
      </c>
    </row>
    <row r="3298" spans="1:3" x14ac:dyDescent="0.25">
      <c r="A3298" s="19">
        <v>900439</v>
      </c>
      <c r="B3298" s="4" t="s">
        <v>5971</v>
      </c>
      <c r="C3298" t="s">
        <v>5972</v>
      </c>
    </row>
    <row r="3299" spans="1:3" x14ac:dyDescent="0.25">
      <c r="A3299" s="29">
        <v>900443</v>
      </c>
      <c r="B3299" s="30" t="s">
        <v>5973</v>
      </c>
      <c r="C3299" t="s">
        <v>5974</v>
      </c>
    </row>
    <row r="3300" spans="1:3" x14ac:dyDescent="0.25">
      <c r="A3300" s="6">
        <v>900445</v>
      </c>
      <c r="B3300" s="4" t="s">
        <v>5975</v>
      </c>
      <c r="C3300" t="s">
        <v>5976</v>
      </c>
    </row>
    <row r="3301" spans="1:3" x14ac:dyDescent="0.25">
      <c r="A3301" s="6">
        <v>900446</v>
      </c>
      <c r="B3301" s="4" t="s">
        <v>5964</v>
      </c>
      <c r="C3301" t="s">
        <v>5977</v>
      </c>
    </row>
    <row r="3302" spans="1:3" x14ac:dyDescent="0.25">
      <c r="A3302" s="6">
        <v>900447</v>
      </c>
      <c r="B3302" s="4" t="s">
        <v>5978</v>
      </c>
      <c r="C3302" t="s">
        <v>5979</v>
      </c>
    </row>
    <row r="3303" spans="1:3" x14ac:dyDescent="0.25">
      <c r="A3303" s="6">
        <v>900448</v>
      </c>
      <c r="B3303" s="4" t="s">
        <v>5980</v>
      </c>
      <c r="C3303" t="s">
        <v>5981</v>
      </c>
    </row>
    <row r="3304" spans="1:3" x14ac:dyDescent="0.25">
      <c r="A3304" s="6">
        <v>900449</v>
      </c>
      <c r="B3304" s="4" t="s">
        <v>5982</v>
      </c>
      <c r="C3304" t="s">
        <v>5983</v>
      </c>
    </row>
    <row r="3305" spans="1:3" x14ac:dyDescent="0.25">
      <c r="A3305" s="14">
        <v>900450</v>
      </c>
      <c r="B3305" s="4" t="s">
        <v>2907</v>
      </c>
      <c r="C3305" s="4" t="s">
        <v>5984</v>
      </c>
    </row>
    <row r="3306" spans="1:3" x14ac:dyDescent="0.25">
      <c r="A3306" s="14">
        <v>900455</v>
      </c>
      <c r="B3306" s="4" t="s">
        <v>2907</v>
      </c>
      <c r="C3306" s="4" t="s">
        <v>5985</v>
      </c>
    </row>
    <row r="3307" spans="1:3" x14ac:dyDescent="0.25">
      <c r="A3307" s="31">
        <v>900456</v>
      </c>
      <c r="B3307" s="4" t="s">
        <v>5986</v>
      </c>
      <c r="C3307" s="4" t="s">
        <v>5987</v>
      </c>
    </row>
    <row r="3308" spans="1:3" x14ac:dyDescent="0.25">
      <c r="A3308" s="6">
        <v>900460</v>
      </c>
      <c r="B3308" s="4" t="s">
        <v>5988</v>
      </c>
      <c r="C3308" t="s">
        <v>5989</v>
      </c>
    </row>
    <row r="3309" spans="1:3" x14ac:dyDescent="0.25">
      <c r="A3309" s="6">
        <v>900461</v>
      </c>
      <c r="B3309" s="4" t="s">
        <v>5990</v>
      </c>
      <c r="C3309" t="s">
        <v>5991</v>
      </c>
    </row>
    <row r="3310" spans="1:3" x14ac:dyDescent="0.25">
      <c r="A3310" s="6">
        <v>900462</v>
      </c>
      <c r="B3310" s="4" t="s">
        <v>5992</v>
      </c>
      <c r="C3310" t="s">
        <v>5993</v>
      </c>
    </row>
    <row r="3311" spans="1:3" x14ac:dyDescent="0.25">
      <c r="A3311" s="6">
        <v>900471</v>
      </c>
      <c r="B3311" s="4" t="s">
        <v>5994</v>
      </c>
      <c r="C3311" t="s">
        <v>5995</v>
      </c>
    </row>
    <row r="3312" spans="1:3" x14ac:dyDescent="0.25">
      <c r="A3312" s="6">
        <v>900588</v>
      </c>
      <c r="B3312" s="4" t="s">
        <v>5996</v>
      </c>
      <c r="C3312" t="s">
        <v>5997</v>
      </c>
    </row>
    <row r="3313" spans="1:3" x14ac:dyDescent="0.25">
      <c r="A3313" s="6">
        <v>900589</v>
      </c>
      <c r="B3313" s="4" t="s">
        <v>5998</v>
      </c>
      <c r="C3313" t="s">
        <v>5999</v>
      </c>
    </row>
    <row r="3314" spans="1:3" x14ac:dyDescent="0.25">
      <c r="A3314" s="6">
        <v>900595</v>
      </c>
      <c r="B3314" s="4" t="s">
        <v>6000</v>
      </c>
      <c r="C3314" t="s">
        <v>6001</v>
      </c>
    </row>
    <row r="3315" spans="1:3" x14ac:dyDescent="0.25">
      <c r="A3315" s="6">
        <v>900610</v>
      </c>
      <c r="B3315" s="4" t="s">
        <v>6002</v>
      </c>
      <c r="C3315" t="s">
        <v>6003</v>
      </c>
    </row>
    <row r="3316" spans="1:3" x14ac:dyDescent="0.25">
      <c r="A3316" s="6">
        <v>900611</v>
      </c>
      <c r="B3316" s="4" t="s">
        <v>6004</v>
      </c>
      <c r="C3316" t="s">
        <v>6005</v>
      </c>
    </row>
    <row r="3317" spans="1:3" x14ac:dyDescent="0.25">
      <c r="A3317" s="6">
        <v>900612</v>
      </c>
      <c r="B3317" s="4" t="s">
        <v>6006</v>
      </c>
      <c r="C3317" t="s">
        <v>6007</v>
      </c>
    </row>
    <row r="3318" spans="1:3" x14ac:dyDescent="0.25">
      <c r="A3318" s="14">
        <v>900614</v>
      </c>
      <c r="B3318" s="4" t="s">
        <v>3085</v>
      </c>
      <c r="C3318" t="s">
        <v>6008</v>
      </c>
    </row>
    <row r="3319" spans="1:3" x14ac:dyDescent="0.25">
      <c r="A3319" s="6">
        <v>900615</v>
      </c>
      <c r="B3319" s="4" t="s">
        <v>6009</v>
      </c>
      <c r="C3319" t="s">
        <v>6010</v>
      </c>
    </row>
    <row r="3320" spans="1:3" x14ac:dyDescent="0.25">
      <c r="A3320" s="6">
        <v>900617</v>
      </c>
      <c r="B3320" s="4" t="s">
        <v>6011</v>
      </c>
      <c r="C3320" t="s">
        <v>6012</v>
      </c>
    </row>
    <row r="3321" spans="1:3" x14ac:dyDescent="0.25">
      <c r="A3321" s="32">
        <v>900760</v>
      </c>
      <c r="B3321" s="4" t="s">
        <v>6013</v>
      </c>
      <c r="C3321" s="4" t="s">
        <v>6014</v>
      </c>
    </row>
    <row r="3322" spans="1:3" x14ac:dyDescent="0.25">
      <c r="A3322" s="32">
        <v>900761</v>
      </c>
      <c r="B3322" s="4" t="s">
        <v>6015</v>
      </c>
      <c r="C3322" s="4" t="s">
        <v>6016</v>
      </c>
    </row>
    <row r="3323" spans="1:3" x14ac:dyDescent="0.25">
      <c r="A3323" s="32">
        <v>900762</v>
      </c>
      <c r="B3323" s="4" t="s">
        <v>6017</v>
      </c>
      <c r="C3323" s="4" t="s">
        <v>6018</v>
      </c>
    </row>
    <row r="3324" spans="1:3" x14ac:dyDescent="0.25">
      <c r="A3324" s="32">
        <v>900765</v>
      </c>
      <c r="B3324" s="4" t="s">
        <v>6019</v>
      </c>
      <c r="C3324" s="4" t="s">
        <v>6020</v>
      </c>
    </row>
    <row r="3325" spans="1:3" x14ac:dyDescent="0.25">
      <c r="A3325" s="32">
        <v>900766</v>
      </c>
      <c r="B3325" s="4" t="s">
        <v>6021</v>
      </c>
      <c r="C3325" s="4" t="s">
        <v>6022</v>
      </c>
    </row>
    <row r="3326" spans="1:3" x14ac:dyDescent="0.25">
      <c r="A3326" s="32">
        <v>900767</v>
      </c>
      <c r="B3326" s="4" t="s">
        <v>6023</v>
      </c>
      <c r="C3326" s="4" t="s">
        <v>6024</v>
      </c>
    </row>
    <row r="3327" spans="1:3" x14ac:dyDescent="0.25">
      <c r="A3327" s="32">
        <v>900768</v>
      </c>
      <c r="B3327" s="4" t="s">
        <v>6025</v>
      </c>
      <c r="C3327" s="4" t="s">
        <v>6026</v>
      </c>
    </row>
    <row r="3328" spans="1:3" x14ac:dyDescent="0.25">
      <c r="A3328" s="32">
        <v>900780</v>
      </c>
      <c r="B3328" s="4" t="s">
        <v>6027</v>
      </c>
      <c r="C3328" s="4" t="s">
        <v>6028</v>
      </c>
    </row>
    <row r="3329" spans="1:3" x14ac:dyDescent="0.25">
      <c r="A3329" s="32">
        <v>900781</v>
      </c>
      <c r="B3329" s="4" t="s">
        <v>6029</v>
      </c>
      <c r="C3329" s="4" t="s">
        <v>6030</v>
      </c>
    </row>
    <row r="3330" spans="1:3" x14ac:dyDescent="0.25">
      <c r="A3330" s="32">
        <v>900782</v>
      </c>
      <c r="B3330" s="4" t="s">
        <v>6031</v>
      </c>
      <c r="C3330" s="4" t="s">
        <v>6032</v>
      </c>
    </row>
    <row r="3331" spans="1:3" x14ac:dyDescent="0.25">
      <c r="A3331" s="32">
        <v>900785</v>
      </c>
      <c r="B3331" s="4" t="s">
        <v>6033</v>
      </c>
      <c r="C3331" s="4" t="s">
        <v>6034</v>
      </c>
    </row>
    <row r="3332" spans="1:3" x14ac:dyDescent="0.25">
      <c r="A3332" s="32">
        <v>900786</v>
      </c>
      <c r="B3332" s="4" t="s">
        <v>6035</v>
      </c>
      <c r="C3332" s="4" t="s">
        <v>6036</v>
      </c>
    </row>
    <row r="3333" spans="1:3" x14ac:dyDescent="0.25">
      <c r="A3333" s="32">
        <v>900787</v>
      </c>
      <c r="B3333" s="4" t="s">
        <v>6037</v>
      </c>
      <c r="C3333" s="4" t="s">
        <v>6038</v>
      </c>
    </row>
    <row r="3334" spans="1:3" x14ac:dyDescent="0.25">
      <c r="A3334" s="32">
        <v>900788</v>
      </c>
      <c r="B3334" s="4" t="s">
        <v>6039</v>
      </c>
      <c r="C3334" s="4" t="s">
        <v>6040</v>
      </c>
    </row>
    <row r="3335" spans="1:3" x14ac:dyDescent="0.25">
      <c r="A3335" s="14">
        <v>900813</v>
      </c>
      <c r="B3335" s="4" t="s">
        <v>3085</v>
      </c>
      <c r="C3335" t="s">
        <v>6041</v>
      </c>
    </row>
    <row r="3336" spans="1:3" x14ac:dyDescent="0.25">
      <c r="A3336" s="14">
        <v>900814</v>
      </c>
      <c r="B3336" s="4" t="s">
        <v>3085</v>
      </c>
      <c r="C3336" t="s">
        <v>6042</v>
      </c>
    </row>
    <row r="3337" spans="1:3" x14ac:dyDescent="0.25">
      <c r="A3337" s="6">
        <v>900815</v>
      </c>
      <c r="B3337" s="4" t="s">
        <v>6043</v>
      </c>
      <c r="C3337" t="s">
        <v>6044</v>
      </c>
    </row>
    <row r="3338" spans="1:3" x14ac:dyDescent="0.25">
      <c r="A3338" s="6">
        <v>900839</v>
      </c>
      <c r="B3338" s="4" t="s">
        <v>6045</v>
      </c>
      <c r="C3338" t="s">
        <v>6046</v>
      </c>
    </row>
    <row r="3339" spans="1:3" x14ac:dyDescent="0.25">
      <c r="A3339" s="6">
        <v>900848</v>
      </c>
      <c r="B3339" s="4" t="s">
        <v>6047</v>
      </c>
      <c r="C3339" t="s">
        <v>6048</v>
      </c>
    </row>
    <row r="3340" spans="1:3" x14ac:dyDescent="0.25">
      <c r="A3340" s="9">
        <v>900849</v>
      </c>
      <c r="B3340" s="6" t="s">
        <v>6049</v>
      </c>
      <c r="C3340" t="s">
        <v>6050</v>
      </c>
    </row>
    <row r="3341" spans="1:3" x14ac:dyDescent="0.25">
      <c r="A3341" s="31">
        <v>900850</v>
      </c>
      <c r="B3341" s="4" t="s">
        <v>6051</v>
      </c>
      <c r="C3341" t="s">
        <v>6052</v>
      </c>
    </row>
    <row r="3342" spans="1:3" x14ac:dyDescent="0.25">
      <c r="A3342" s="6">
        <v>900910</v>
      </c>
      <c r="B3342" s="4" t="s">
        <v>6053</v>
      </c>
      <c r="C3342" t="s">
        <v>6054</v>
      </c>
    </row>
    <row r="3343" spans="1:3" x14ac:dyDescent="0.25">
      <c r="A3343" s="15">
        <v>900913</v>
      </c>
      <c r="B3343" s="16" t="s">
        <v>6055</v>
      </c>
      <c r="C3343" s="6" t="s">
        <v>6056</v>
      </c>
    </row>
    <row r="3344" spans="1:3" x14ac:dyDescent="0.25">
      <c r="A3344" s="6">
        <v>900920</v>
      </c>
      <c r="B3344" s="4" t="s">
        <v>6057</v>
      </c>
      <c r="C3344" t="s">
        <v>6058</v>
      </c>
    </row>
    <row r="3345" spans="1:3" x14ac:dyDescent="0.25">
      <c r="A3345" s="15">
        <v>900921</v>
      </c>
      <c r="B3345" s="16" t="s">
        <v>6059</v>
      </c>
      <c r="C3345" s="6" t="s">
        <v>6060</v>
      </c>
    </row>
    <row r="3346" spans="1:3" x14ac:dyDescent="0.25">
      <c r="A3346" s="15">
        <v>900923</v>
      </c>
      <c r="B3346" s="16" t="s">
        <v>6061</v>
      </c>
      <c r="C3346" s="6" t="s">
        <v>6062</v>
      </c>
    </row>
    <row r="3347" spans="1:3" x14ac:dyDescent="0.25">
      <c r="A3347" s="6">
        <v>900945</v>
      </c>
      <c r="B3347" s="4" t="s">
        <v>6063</v>
      </c>
      <c r="C3347" t="s">
        <v>6064</v>
      </c>
    </row>
    <row r="3348" spans="1:3" x14ac:dyDescent="0.25">
      <c r="A3348" s="14">
        <v>900946</v>
      </c>
      <c r="B3348" s="4" t="s">
        <v>3529</v>
      </c>
    </row>
    <row r="3349" spans="1:3" x14ac:dyDescent="0.25">
      <c r="A3349" s="14">
        <v>900947</v>
      </c>
      <c r="B3349" s="4" t="s">
        <v>3529</v>
      </c>
    </row>
    <row r="3350" spans="1:3" x14ac:dyDescent="0.25">
      <c r="A3350" s="14">
        <v>900948</v>
      </c>
      <c r="B3350" s="4" t="s">
        <v>912</v>
      </c>
    </row>
    <row r="3351" spans="1:3" x14ac:dyDescent="0.25">
      <c r="A3351" s="14">
        <v>900949</v>
      </c>
      <c r="B3351" s="4" t="s">
        <v>3529</v>
      </c>
    </row>
    <row r="3352" spans="1:3" x14ac:dyDescent="0.25">
      <c r="A3352" s="6">
        <v>902314</v>
      </c>
      <c r="B3352" s="4" t="s">
        <v>6065</v>
      </c>
      <c r="C3352" t="s">
        <v>6066</v>
      </c>
    </row>
    <row r="3353" spans="1:3" x14ac:dyDescent="0.25">
      <c r="A3353" s="6">
        <v>902315</v>
      </c>
      <c r="B3353" s="4" t="s">
        <v>6067</v>
      </c>
      <c r="C3353" t="s">
        <v>6068</v>
      </c>
    </row>
    <row r="3354" spans="1:3" x14ac:dyDescent="0.25">
      <c r="A3354" s="6">
        <v>902316</v>
      </c>
      <c r="B3354" s="4" t="s">
        <v>6069</v>
      </c>
      <c r="C3354" t="s">
        <v>6070</v>
      </c>
    </row>
    <row r="3355" spans="1:3" x14ac:dyDescent="0.25">
      <c r="A3355" s="6">
        <v>902317</v>
      </c>
      <c r="B3355" s="4" t="s">
        <v>6071</v>
      </c>
      <c r="C3355" t="s">
        <v>6072</v>
      </c>
    </row>
    <row r="3356" spans="1:3" x14ac:dyDescent="0.25">
      <c r="A3356" s="6">
        <v>902471</v>
      </c>
      <c r="B3356" s="4" t="s">
        <v>6073</v>
      </c>
      <c r="C3356" t="s">
        <v>6074</v>
      </c>
    </row>
    <row r="3357" spans="1:3" x14ac:dyDescent="0.25">
      <c r="A3357" s="6">
        <v>902472</v>
      </c>
      <c r="B3357" s="4" t="s">
        <v>6075</v>
      </c>
      <c r="C3357" t="s">
        <v>6076</v>
      </c>
    </row>
    <row r="3358" spans="1:3" x14ac:dyDescent="0.25">
      <c r="A3358" s="6">
        <v>902485</v>
      </c>
      <c r="B3358" s="4" t="s">
        <v>6077</v>
      </c>
      <c r="C3358" t="s">
        <v>6078</v>
      </c>
    </row>
    <row r="3359" spans="1:3" x14ac:dyDescent="0.25">
      <c r="A3359" s="6">
        <v>906055</v>
      </c>
      <c r="B3359" s="4" t="s">
        <v>6079</v>
      </c>
      <c r="C3359" t="s">
        <v>6080</v>
      </c>
    </row>
    <row r="3360" spans="1:3" x14ac:dyDescent="0.25">
      <c r="A3360" s="6">
        <v>906058</v>
      </c>
      <c r="B3360" s="4" t="s">
        <v>6081</v>
      </c>
      <c r="C3360" t="s">
        <v>6082</v>
      </c>
    </row>
    <row r="3361" spans="1:3" x14ac:dyDescent="0.25">
      <c r="A3361" s="14">
        <v>906059</v>
      </c>
      <c r="B3361" s="4" t="s">
        <v>912</v>
      </c>
    </row>
    <row r="3362" spans="1:3" x14ac:dyDescent="0.25">
      <c r="A3362" s="6">
        <v>906100</v>
      </c>
      <c r="B3362" s="4" t="s">
        <v>6083</v>
      </c>
      <c r="C3362" t="s">
        <v>6084</v>
      </c>
    </row>
    <row r="3363" spans="1:3" x14ac:dyDescent="0.25">
      <c r="A3363" s="6">
        <v>906101</v>
      </c>
      <c r="B3363" s="4" t="s">
        <v>6085</v>
      </c>
      <c r="C3363" t="s">
        <v>6086</v>
      </c>
    </row>
    <row r="3364" spans="1:3" x14ac:dyDescent="0.25">
      <c r="A3364" s="6">
        <v>906102</v>
      </c>
      <c r="B3364" s="4" t="s">
        <v>6087</v>
      </c>
      <c r="C3364" t="s">
        <v>6088</v>
      </c>
    </row>
    <row r="3365" spans="1:3" x14ac:dyDescent="0.25">
      <c r="A3365" s="6">
        <v>906103</v>
      </c>
      <c r="B3365" s="4" t="s">
        <v>6089</v>
      </c>
      <c r="C3365" t="s">
        <v>6090</v>
      </c>
    </row>
    <row r="3366" spans="1:3" x14ac:dyDescent="0.25">
      <c r="A3366" s="6">
        <v>907208</v>
      </c>
      <c r="B3366" s="4" t="s">
        <v>6091</v>
      </c>
      <c r="C3366" t="s">
        <v>6092</v>
      </c>
    </row>
    <row r="3367" spans="1:3" x14ac:dyDescent="0.25">
      <c r="A3367" s="6">
        <v>907214</v>
      </c>
      <c r="B3367" s="4" t="s">
        <v>6093</v>
      </c>
      <c r="C3367" t="s">
        <v>6094</v>
      </c>
    </row>
    <row r="3368" spans="1:3" x14ac:dyDescent="0.25">
      <c r="A3368" s="6">
        <v>907216</v>
      </c>
      <c r="B3368" s="4" t="s">
        <v>6095</v>
      </c>
      <c r="C3368" t="s">
        <v>6096</v>
      </c>
    </row>
    <row r="3369" spans="1:3" x14ac:dyDescent="0.25">
      <c r="A3369" s="6">
        <v>907217</v>
      </c>
      <c r="B3369" s="4" t="s">
        <v>6097</v>
      </c>
      <c r="C3369" t="s">
        <v>6098</v>
      </c>
    </row>
    <row r="3370" spans="1:3" x14ac:dyDescent="0.25">
      <c r="A3370" s="6">
        <v>907218</v>
      </c>
      <c r="B3370" s="4" t="s">
        <v>6091</v>
      </c>
      <c r="C3370" t="s">
        <v>6099</v>
      </c>
    </row>
    <row r="3371" spans="1:3" x14ac:dyDescent="0.25">
      <c r="A3371" s="6">
        <v>907219</v>
      </c>
      <c r="B3371" s="4" t="s">
        <v>6097</v>
      </c>
      <c r="C3371" t="s">
        <v>6100</v>
      </c>
    </row>
    <row r="3372" spans="1:3" x14ac:dyDescent="0.25">
      <c r="A3372" s="6">
        <v>907400</v>
      </c>
      <c r="B3372" s="4" t="s">
        <v>6101</v>
      </c>
      <c r="C3372" t="s">
        <v>6102</v>
      </c>
    </row>
    <row r="3373" spans="1:3" x14ac:dyDescent="0.25">
      <c r="A3373" s="6">
        <v>907401</v>
      </c>
      <c r="B3373" s="4" t="s">
        <v>6101</v>
      </c>
      <c r="C3373" t="s">
        <v>6103</v>
      </c>
    </row>
    <row r="3374" spans="1:3" x14ac:dyDescent="0.25">
      <c r="A3374" s="14">
        <v>907420</v>
      </c>
      <c r="B3374" s="4" t="s">
        <v>2907</v>
      </c>
      <c r="C3374" t="s">
        <v>6104</v>
      </c>
    </row>
    <row r="3375" spans="1:3" x14ac:dyDescent="0.25">
      <c r="A3375" s="6">
        <v>907421</v>
      </c>
      <c r="B3375" s="4" t="s">
        <v>6105</v>
      </c>
      <c r="C3375" t="s">
        <v>6106</v>
      </c>
    </row>
    <row r="3376" spans="1:3" x14ac:dyDescent="0.25">
      <c r="A3376" s="6">
        <v>907422</v>
      </c>
      <c r="B3376" s="4" t="s">
        <v>6107</v>
      </c>
      <c r="C3376" t="s">
        <v>6108</v>
      </c>
    </row>
    <row r="3377" spans="1:3" x14ac:dyDescent="0.25">
      <c r="A3377" s="6">
        <v>907423</v>
      </c>
      <c r="B3377" s="4" t="s">
        <v>6109</v>
      </c>
      <c r="C3377" t="s">
        <v>6110</v>
      </c>
    </row>
    <row r="3378" spans="1:3" x14ac:dyDescent="0.25">
      <c r="A3378" s="6">
        <v>907424</v>
      </c>
      <c r="B3378" s="4" t="s">
        <v>6111</v>
      </c>
      <c r="C3378" t="s">
        <v>6112</v>
      </c>
    </row>
    <row r="3379" spans="1:3" x14ac:dyDescent="0.25">
      <c r="A3379" s="6">
        <v>907425</v>
      </c>
      <c r="B3379" s="4" t="s">
        <v>6113</v>
      </c>
      <c r="C3379" t="s">
        <v>6114</v>
      </c>
    </row>
    <row r="3380" spans="1:3" x14ac:dyDescent="0.25">
      <c r="A3380" s="6">
        <v>907430</v>
      </c>
      <c r="B3380" s="4" t="s">
        <v>6113</v>
      </c>
      <c r="C3380" t="s">
        <v>6115</v>
      </c>
    </row>
    <row r="3381" spans="1:3" x14ac:dyDescent="0.25">
      <c r="A3381" s="13">
        <v>907440</v>
      </c>
      <c r="B3381" s="4" t="s">
        <v>912</v>
      </c>
      <c r="C3381" t="s">
        <v>6116</v>
      </c>
    </row>
    <row r="3382" spans="1:3" x14ac:dyDescent="0.25">
      <c r="A3382" s="6">
        <v>907441</v>
      </c>
      <c r="B3382" s="4" t="s">
        <v>6105</v>
      </c>
      <c r="C3382" t="s">
        <v>6117</v>
      </c>
    </row>
    <row r="3383" spans="1:3" x14ac:dyDescent="0.25">
      <c r="A3383" s="6">
        <v>907442</v>
      </c>
      <c r="B3383" s="4" t="s">
        <v>6107</v>
      </c>
      <c r="C3383" t="s">
        <v>6118</v>
      </c>
    </row>
    <row r="3384" spans="1:3" x14ac:dyDescent="0.25">
      <c r="A3384" s="6">
        <v>907443</v>
      </c>
      <c r="B3384" s="4" t="s">
        <v>6109</v>
      </c>
      <c r="C3384" t="s">
        <v>6119</v>
      </c>
    </row>
    <row r="3385" spans="1:3" x14ac:dyDescent="0.25">
      <c r="A3385" s="6">
        <v>907444</v>
      </c>
      <c r="B3385" s="4" t="s">
        <v>6111</v>
      </c>
      <c r="C3385" t="s">
        <v>6120</v>
      </c>
    </row>
    <row r="3386" spans="1:3" x14ac:dyDescent="0.25">
      <c r="A3386" s="6">
        <v>907445</v>
      </c>
      <c r="B3386" s="4" t="s">
        <v>6121</v>
      </c>
      <c r="C3386" t="s">
        <v>6122</v>
      </c>
    </row>
    <row r="3387" spans="1:3" x14ac:dyDescent="0.25">
      <c r="A3387" s="14">
        <v>907465</v>
      </c>
      <c r="B3387" s="4" t="s">
        <v>912</v>
      </c>
    </row>
    <row r="3388" spans="1:3" x14ac:dyDescent="0.25">
      <c r="A3388" s="6">
        <v>907470</v>
      </c>
      <c r="B3388" s="4" t="s">
        <v>6107</v>
      </c>
      <c r="C3388" t="s">
        <v>6123</v>
      </c>
    </row>
    <row r="3389" spans="1:3" x14ac:dyDescent="0.25">
      <c r="A3389" s="6">
        <v>907496</v>
      </c>
      <c r="B3389" s="4" t="s">
        <v>6124</v>
      </c>
      <c r="C3389" t="s">
        <v>6125</v>
      </c>
    </row>
    <row r="3390" spans="1:3" x14ac:dyDescent="0.25">
      <c r="A3390" s="6">
        <v>907497</v>
      </c>
      <c r="B3390" s="4" t="s">
        <v>6126</v>
      </c>
      <c r="C3390" t="s">
        <v>6127</v>
      </c>
    </row>
    <row r="3391" spans="1:3" x14ac:dyDescent="0.25">
      <c r="A3391" s="6">
        <v>907498</v>
      </c>
      <c r="B3391" s="4" t="s">
        <v>6128</v>
      </c>
      <c r="C3391" t="s">
        <v>6129</v>
      </c>
    </row>
    <row r="3392" spans="1:3" x14ac:dyDescent="0.25">
      <c r="A3392" s="6">
        <v>907499</v>
      </c>
      <c r="B3392" s="4" t="s">
        <v>6130</v>
      </c>
      <c r="C3392" t="s">
        <v>6131</v>
      </c>
    </row>
    <row r="3393" spans="1:3" x14ac:dyDescent="0.25">
      <c r="A3393" s="6">
        <v>907991</v>
      </c>
      <c r="B3393" s="4" t="s">
        <v>6132</v>
      </c>
      <c r="C3393" t="s">
        <v>6133</v>
      </c>
    </row>
    <row r="3394" spans="1:3" x14ac:dyDescent="0.25">
      <c r="A3394" s="6">
        <v>907993</v>
      </c>
      <c r="B3394" s="4" t="s">
        <v>6134</v>
      </c>
      <c r="C3394" t="s">
        <v>6135</v>
      </c>
    </row>
    <row r="3395" spans="1:3" x14ac:dyDescent="0.25">
      <c r="A3395" s="6">
        <v>907994</v>
      </c>
      <c r="B3395" s="4" t="s">
        <v>6136</v>
      </c>
      <c r="C3395" t="s">
        <v>6137</v>
      </c>
    </row>
    <row r="3396" spans="1:3" x14ac:dyDescent="0.25">
      <c r="A3396" s="6">
        <v>907995</v>
      </c>
      <c r="B3396" s="4" t="s">
        <v>6138</v>
      </c>
      <c r="C3396" t="s">
        <v>6139</v>
      </c>
    </row>
    <row r="3397" spans="1:3" x14ac:dyDescent="0.25">
      <c r="A3397" s="6">
        <v>907996</v>
      </c>
      <c r="B3397" s="4" t="s">
        <v>6140</v>
      </c>
      <c r="C3397" t="s">
        <v>6141</v>
      </c>
    </row>
    <row r="3398" spans="1:3" x14ac:dyDescent="0.25">
      <c r="A3398" s="6">
        <v>907997</v>
      </c>
      <c r="B3398" s="4" t="s">
        <v>6142</v>
      </c>
      <c r="C3398" t="s">
        <v>6143</v>
      </c>
    </row>
    <row r="3399" spans="1:3" x14ac:dyDescent="0.25">
      <c r="A3399" s="6">
        <v>908010</v>
      </c>
      <c r="B3399" s="4" t="s">
        <v>6144</v>
      </c>
      <c r="C3399" t="s">
        <v>6145</v>
      </c>
    </row>
    <row r="3400" spans="1:3" x14ac:dyDescent="0.25">
      <c r="A3400" s="6">
        <v>908011</v>
      </c>
      <c r="B3400" s="4" t="s">
        <v>6144</v>
      </c>
      <c r="C3400" t="s">
        <v>6146</v>
      </c>
    </row>
    <row r="3401" spans="1:3" x14ac:dyDescent="0.25">
      <c r="A3401" s="6">
        <v>908012</v>
      </c>
      <c r="B3401" s="4" t="s">
        <v>6144</v>
      </c>
      <c r="C3401" t="s">
        <v>6147</v>
      </c>
    </row>
    <row r="3402" spans="1:3" x14ac:dyDescent="0.25">
      <c r="A3402" s="6">
        <v>908013</v>
      </c>
      <c r="B3402" s="4" t="s">
        <v>6144</v>
      </c>
      <c r="C3402" t="s">
        <v>6148</v>
      </c>
    </row>
    <row r="3403" spans="1:3" x14ac:dyDescent="0.25">
      <c r="A3403" s="6">
        <v>908014</v>
      </c>
      <c r="B3403" s="4" t="s">
        <v>6144</v>
      </c>
      <c r="C3403" t="s">
        <v>6149</v>
      </c>
    </row>
    <row r="3404" spans="1:3" x14ac:dyDescent="0.25">
      <c r="A3404" s="6">
        <v>908015</v>
      </c>
      <c r="B3404" s="4" t="s">
        <v>6144</v>
      </c>
      <c r="C3404" t="s">
        <v>6150</v>
      </c>
    </row>
    <row r="3405" spans="1:3" x14ac:dyDescent="0.25">
      <c r="A3405" s="6">
        <v>908070</v>
      </c>
      <c r="B3405" s="4" t="s">
        <v>6151</v>
      </c>
      <c r="C3405" t="s">
        <v>6152</v>
      </c>
    </row>
    <row r="3406" spans="1:3" x14ac:dyDescent="0.25">
      <c r="A3406" s="6">
        <v>908074</v>
      </c>
      <c r="B3406" s="4" t="s">
        <v>6151</v>
      </c>
      <c r="C3406" t="s">
        <v>6153</v>
      </c>
    </row>
    <row r="3407" spans="1:3" x14ac:dyDescent="0.25">
      <c r="A3407" s="6">
        <v>908076</v>
      </c>
      <c r="B3407" s="4" t="s">
        <v>6151</v>
      </c>
      <c r="C3407" t="s">
        <v>6154</v>
      </c>
    </row>
    <row r="3408" spans="1:3" x14ac:dyDescent="0.25">
      <c r="A3408" s="6">
        <v>908090</v>
      </c>
      <c r="B3408" s="4" t="s">
        <v>6151</v>
      </c>
      <c r="C3408" t="s">
        <v>6155</v>
      </c>
    </row>
    <row r="3409" spans="1:3" x14ac:dyDescent="0.25">
      <c r="A3409" s="6">
        <v>908094</v>
      </c>
      <c r="B3409" s="4" t="s">
        <v>6151</v>
      </c>
      <c r="C3409" t="s">
        <v>6156</v>
      </c>
    </row>
    <row r="3410" spans="1:3" x14ac:dyDescent="0.25">
      <c r="A3410" s="6">
        <v>908096</v>
      </c>
      <c r="B3410" s="4" t="s">
        <v>6151</v>
      </c>
      <c r="C3410" t="s">
        <v>6157</v>
      </c>
    </row>
    <row r="3411" spans="1:3" x14ac:dyDescent="0.25">
      <c r="A3411" s="6">
        <v>908190</v>
      </c>
      <c r="B3411" s="4" t="s">
        <v>6158</v>
      </c>
      <c r="C3411" t="s">
        <v>6159</v>
      </c>
    </row>
    <row r="3412" spans="1:3" x14ac:dyDescent="0.25">
      <c r="A3412" s="6">
        <v>908192</v>
      </c>
      <c r="B3412" s="4" t="s">
        <v>6158</v>
      </c>
      <c r="C3412" t="s">
        <v>6160</v>
      </c>
    </row>
    <row r="3413" spans="1:3" x14ac:dyDescent="0.25">
      <c r="A3413" s="6">
        <v>908195</v>
      </c>
      <c r="B3413" s="4" t="s">
        <v>6158</v>
      </c>
      <c r="C3413" t="s">
        <v>6161</v>
      </c>
    </row>
    <row r="3414" spans="1:3" x14ac:dyDescent="0.25">
      <c r="A3414" s="6">
        <v>908197</v>
      </c>
      <c r="B3414" s="4" t="s">
        <v>6158</v>
      </c>
      <c r="C3414" t="s">
        <v>6162</v>
      </c>
    </row>
    <row r="3415" spans="1:3" x14ac:dyDescent="0.25">
      <c r="A3415" s="6">
        <v>908203</v>
      </c>
      <c r="B3415" s="4" t="s">
        <v>6158</v>
      </c>
      <c r="C3415" t="s">
        <v>6163</v>
      </c>
    </row>
    <row r="3416" spans="1:3" x14ac:dyDescent="0.25">
      <c r="A3416" s="6">
        <v>908204</v>
      </c>
      <c r="B3416" s="4" t="s">
        <v>6158</v>
      </c>
      <c r="C3416" t="s">
        <v>6164</v>
      </c>
    </row>
    <row r="3417" spans="1:3" x14ac:dyDescent="0.25">
      <c r="A3417" s="6">
        <v>908208</v>
      </c>
      <c r="B3417" s="4" t="s">
        <v>6158</v>
      </c>
      <c r="C3417" t="s">
        <v>6165</v>
      </c>
    </row>
    <row r="3418" spans="1:3" x14ac:dyDescent="0.25">
      <c r="A3418" s="6">
        <v>908209</v>
      </c>
      <c r="B3418" s="4" t="s">
        <v>6158</v>
      </c>
      <c r="C3418" t="s">
        <v>6166</v>
      </c>
    </row>
    <row r="3419" spans="1:3" x14ac:dyDescent="0.25">
      <c r="A3419" s="6">
        <v>908214</v>
      </c>
      <c r="B3419" s="4" t="s">
        <v>6158</v>
      </c>
      <c r="C3419" t="s">
        <v>6167</v>
      </c>
    </row>
    <row r="3420" spans="1:3" x14ac:dyDescent="0.25">
      <c r="A3420" s="6">
        <v>908219</v>
      </c>
      <c r="B3420" s="4" t="s">
        <v>6158</v>
      </c>
      <c r="C3420" t="s">
        <v>6168</v>
      </c>
    </row>
    <row r="3421" spans="1:3" x14ac:dyDescent="0.25">
      <c r="A3421" s="6">
        <v>908300</v>
      </c>
      <c r="B3421" s="4" t="s">
        <v>6158</v>
      </c>
      <c r="C3421" t="s">
        <v>6169</v>
      </c>
    </row>
    <row r="3422" spans="1:3" x14ac:dyDescent="0.25">
      <c r="A3422" s="6">
        <v>908301</v>
      </c>
      <c r="B3422" s="4" t="s">
        <v>6158</v>
      </c>
      <c r="C3422" t="s">
        <v>6170</v>
      </c>
    </row>
    <row r="3423" spans="1:3" x14ac:dyDescent="0.25">
      <c r="A3423" s="6">
        <v>908305</v>
      </c>
      <c r="B3423" s="4" t="s">
        <v>6158</v>
      </c>
      <c r="C3423" t="s">
        <v>6171</v>
      </c>
    </row>
    <row r="3424" spans="1:3" x14ac:dyDescent="0.25">
      <c r="A3424" s="6">
        <v>908306</v>
      </c>
      <c r="B3424" s="4" t="s">
        <v>6158</v>
      </c>
      <c r="C3424" t="s">
        <v>6172</v>
      </c>
    </row>
    <row r="3425" spans="1:3" x14ac:dyDescent="0.25">
      <c r="A3425" s="6">
        <v>908314</v>
      </c>
      <c r="B3425" s="4" t="s">
        <v>6158</v>
      </c>
      <c r="C3425" t="s">
        <v>6173</v>
      </c>
    </row>
    <row r="3426" spans="1:3" x14ac:dyDescent="0.25">
      <c r="A3426" s="6">
        <v>908319</v>
      </c>
      <c r="B3426" s="4" t="s">
        <v>6158</v>
      </c>
      <c r="C3426" t="s">
        <v>6174</v>
      </c>
    </row>
    <row r="3427" spans="1:3" x14ac:dyDescent="0.25">
      <c r="A3427" s="6">
        <v>908340</v>
      </c>
      <c r="B3427" s="4" t="s">
        <v>6158</v>
      </c>
      <c r="C3427" t="s">
        <v>6175</v>
      </c>
    </row>
    <row r="3428" spans="1:3" x14ac:dyDescent="0.25">
      <c r="A3428" s="6">
        <v>908341</v>
      </c>
      <c r="B3428" s="4" t="s">
        <v>6158</v>
      </c>
      <c r="C3428" t="s">
        <v>6176</v>
      </c>
    </row>
    <row r="3429" spans="1:3" x14ac:dyDescent="0.25">
      <c r="A3429" s="6">
        <v>908342</v>
      </c>
      <c r="B3429" s="4" t="s">
        <v>6158</v>
      </c>
      <c r="C3429" t="s">
        <v>6177</v>
      </c>
    </row>
    <row r="3430" spans="1:3" x14ac:dyDescent="0.25">
      <c r="A3430" s="6">
        <v>908343</v>
      </c>
      <c r="B3430" s="4" t="s">
        <v>6158</v>
      </c>
      <c r="C3430" t="s">
        <v>6178</v>
      </c>
    </row>
    <row r="3431" spans="1:3" x14ac:dyDescent="0.25">
      <c r="A3431" s="6">
        <v>908344</v>
      </c>
      <c r="B3431" s="4" t="s">
        <v>6158</v>
      </c>
      <c r="C3431" t="s">
        <v>6179</v>
      </c>
    </row>
    <row r="3432" spans="1:3" x14ac:dyDescent="0.25">
      <c r="A3432" s="6">
        <v>908345</v>
      </c>
      <c r="B3432" s="4" t="s">
        <v>6158</v>
      </c>
      <c r="C3432" t="s">
        <v>6180</v>
      </c>
    </row>
    <row r="3433" spans="1:3" x14ac:dyDescent="0.25">
      <c r="A3433" s="6">
        <v>908346</v>
      </c>
      <c r="B3433" s="4" t="s">
        <v>6158</v>
      </c>
      <c r="C3433" t="s">
        <v>6181</v>
      </c>
    </row>
    <row r="3434" spans="1:3" x14ac:dyDescent="0.25">
      <c r="A3434" s="6">
        <v>908347</v>
      </c>
      <c r="B3434" s="4" t="s">
        <v>6158</v>
      </c>
      <c r="C3434" t="s">
        <v>6182</v>
      </c>
    </row>
    <row r="3435" spans="1:3" x14ac:dyDescent="0.25">
      <c r="A3435" s="6">
        <v>908348</v>
      </c>
      <c r="B3435" s="4" t="s">
        <v>6158</v>
      </c>
      <c r="C3435" t="s">
        <v>6183</v>
      </c>
    </row>
    <row r="3436" spans="1:3" x14ac:dyDescent="0.25">
      <c r="A3436" s="6">
        <v>908349</v>
      </c>
      <c r="B3436" s="4" t="s">
        <v>6158</v>
      </c>
      <c r="C3436" t="s">
        <v>6184</v>
      </c>
    </row>
    <row r="3437" spans="1:3" x14ac:dyDescent="0.25">
      <c r="A3437" s="6">
        <v>908350</v>
      </c>
      <c r="B3437" s="4" t="s">
        <v>6158</v>
      </c>
      <c r="C3437" t="s">
        <v>6185</v>
      </c>
    </row>
    <row r="3438" spans="1:3" x14ac:dyDescent="0.25">
      <c r="A3438" s="6">
        <v>908351</v>
      </c>
      <c r="B3438" s="4" t="s">
        <v>6158</v>
      </c>
      <c r="C3438" t="s">
        <v>6186</v>
      </c>
    </row>
    <row r="3439" spans="1:3" x14ac:dyDescent="0.25">
      <c r="A3439" s="6">
        <v>908355</v>
      </c>
      <c r="B3439" s="4" t="s">
        <v>6158</v>
      </c>
      <c r="C3439" t="s">
        <v>6187</v>
      </c>
    </row>
    <row r="3440" spans="1:3" x14ac:dyDescent="0.25">
      <c r="A3440" s="6">
        <v>908356</v>
      </c>
      <c r="B3440" s="4" t="s">
        <v>6158</v>
      </c>
      <c r="C3440" t="s">
        <v>6188</v>
      </c>
    </row>
    <row r="3441" spans="1:3" x14ac:dyDescent="0.25">
      <c r="A3441" s="9">
        <v>908505</v>
      </c>
      <c r="B3441" s="4" t="s">
        <v>6189</v>
      </c>
      <c r="C3441" t="s">
        <v>6190</v>
      </c>
    </row>
    <row r="3442" spans="1:3" x14ac:dyDescent="0.25">
      <c r="A3442" s="9">
        <v>908506</v>
      </c>
      <c r="B3442" s="4" t="s">
        <v>6189</v>
      </c>
      <c r="C3442" t="s">
        <v>6191</v>
      </c>
    </row>
    <row r="3443" spans="1:3" x14ac:dyDescent="0.25">
      <c r="A3443" s="19">
        <v>909131</v>
      </c>
      <c r="B3443" s="4" t="s">
        <v>6192</v>
      </c>
      <c r="C3443" t="s">
        <v>6193</v>
      </c>
    </row>
    <row r="3444" spans="1:3" x14ac:dyDescent="0.25">
      <c r="A3444" s="24">
        <v>909230</v>
      </c>
      <c r="B3444" s="4" t="s">
        <v>6194</v>
      </c>
      <c r="C3444" t="s">
        <v>6195</v>
      </c>
    </row>
    <row r="3445" spans="1:3" x14ac:dyDescent="0.25">
      <c r="A3445" s="19">
        <v>909231</v>
      </c>
      <c r="B3445" s="4" t="s">
        <v>6196</v>
      </c>
      <c r="C3445" t="s">
        <v>6197</v>
      </c>
    </row>
    <row r="3446" spans="1:3" x14ac:dyDescent="0.25">
      <c r="A3446" s="13">
        <v>909240</v>
      </c>
      <c r="B3446" s="4" t="s">
        <v>658</v>
      </c>
      <c r="C3446" t="s">
        <v>6198</v>
      </c>
    </row>
    <row r="3447" spans="1:3" x14ac:dyDescent="0.25">
      <c r="A3447" s="24">
        <v>909250</v>
      </c>
      <c r="B3447" s="4" t="s">
        <v>6199</v>
      </c>
      <c r="C3447" t="s">
        <v>6200</v>
      </c>
    </row>
    <row r="3448" spans="1:3" x14ac:dyDescent="0.25">
      <c r="A3448" s="24">
        <v>909251</v>
      </c>
      <c r="B3448" s="4" t="s">
        <v>6201</v>
      </c>
      <c r="C3448" t="s">
        <v>6202</v>
      </c>
    </row>
    <row r="3449" spans="1:3" x14ac:dyDescent="0.25">
      <c r="A3449" s="24">
        <v>909300</v>
      </c>
      <c r="B3449" s="4" t="s">
        <v>6203</v>
      </c>
      <c r="C3449" t="s">
        <v>6204</v>
      </c>
    </row>
    <row r="3450" spans="1:3" x14ac:dyDescent="0.25">
      <c r="A3450" s="24">
        <v>909310</v>
      </c>
      <c r="B3450" s="4" t="s">
        <v>6205</v>
      </c>
      <c r="C3450" t="s">
        <v>6206</v>
      </c>
    </row>
    <row r="3451" spans="1:3" x14ac:dyDescent="0.25">
      <c r="A3451" s="13">
        <v>909320</v>
      </c>
      <c r="B3451" s="4" t="s">
        <v>658</v>
      </c>
      <c r="C3451" t="s">
        <v>6207</v>
      </c>
    </row>
    <row r="3452" spans="1:3" x14ac:dyDescent="0.25">
      <c r="A3452" s="24">
        <v>909321</v>
      </c>
      <c r="B3452" s="4" t="s">
        <v>6205</v>
      </c>
      <c r="C3452" t="s">
        <v>6208</v>
      </c>
    </row>
    <row r="3453" spans="1:3" x14ac:dyDescent="0.25">
      <c r="A3453" s="19">
        <v>909330</v>
      </c>
      <c r="B3453" s="4" t="s">
        <v>6209</v>
      </c>
      <c r="C3453" t="s">
        <v>6210</v>
      </c>
    </row>
    <row r="3454" spans="1:3" x14ac:dyDescent="0.25">
      <c r="A3454" s="19">
        <v>909331</v>
      </c>
      <c r="B3454" s="4" t="s">
        <v>6211</v>
      </c>
      <c r="C3454" t="s">
        <v>6212</v>
      </c>
    </row>
    <row r="3455" spans="1:3" x14ac:dyDescent="0.25">
      <c r="A3455" s="19">
        <v>909340</v>
      </c>
      <c r="B3455" s="4" t="s">
        <v>6213</v>
      </c>
      <c r="C3455" t="s">
        <v>6214</v>
      </c>
    </row>
    <row r="3456" spans="1:3" x14ac:dyDescent="0.25">
      <c r="A3456" s="19">
        <v>909396</v>
      </c>
      <c r="B3456" s="4" t="s">
        <v>6215</v>
      </c>
      <c r="C3456" t="s">
        <v>6216</v>
      </c>
    </row>
    <row r="3457" spans="1:3" x14ac:dyDescent="0.25">
      <c r="A3457" s="19">
        <v>909430</v>
      </c>
      <c r="B3457" s="4" t="s">
        <v>6213</v>
      </c>
      <c r="C3457" t="s">
        <v>6217</v>
      </c>
    </row>
    <row r="3458" spans="1:3" x14ac:dyDescent="0.25">
      <c r="A3458" s="19">
        <v>909440</v>
      </c>
      <c r="B3458" s="4" t="s">
        <v>6218</v>
      </c>
      <c r="C3458" t="s">
        <v>6219</v>
      </c>
    </row>
    <row r="3459" spans="1:3" x14ac:dyDescent="0.25">
      <c r="A3459" s="19">
        <v>909497</v>
      </c>
      <c r="B3459" s="4" t="s">
        <v>6220</v>
      </c>
      <c r="C3459" t="s">
        <v>6221</v>
      </c>
    </row>
    <row r="3460" spans="1:3" x14ac:dyDescent="0.25">
      <c r="A3460" s="19">
        <v>909498</v>
      </c>
      <c r="B3460" s="4" t="s">
        <v>6222</v>
      </c>
      <c r="C3460" t="s">
        <v>6223</v>
      </c>
    </row>
    <row r="3461" spans="1:3" x14ac:dyDescent="0.25">
      <c r="A3461" s="19">
        <v>909499</v>
      </c>
      <c r="B3461" s="4" t="s">
        <v>6224</v>
      </c>
      <c r="C3461" t="s">
        <v>6225</v>
      </c>
    </row>
    <row r="3462" spans="1:3" x14ac:dyDescent="0.25">
      <c r="A3462" s="19">
        <v>909530</v>
      </c>
      <c r="B3462" s="4" t="s">
        <v>6226</v>
      </c>
      <c r="C3462" t="s">
        <v>6227</v>
      </c>
    </row>
    <row r="3463" spans="1:3" x14ac:dyDescent="0.25">
      <c r="A3463" s="19">
        <v>909531</v>
      </c>
      <c r="B3463" s="4" t="s">
        <v>6228</v>
      </c>
      <c r="C3463" t="s">
        <v>6229</v>
      </c>
    </row>
    <row r="3464" spans="1:3" x14ac:dyDescent="0.25">
      <c r="A3464" s="19">
        <v>909540</v>
      </c>
      <c r="B3464" s="4" t="s">
        <v>6230</v>
      </c>
      <c r="C3464" t="s">
        <v>6231</v>
      </c>
    </row>
    <row r="3465" spans="1:3" x14ac:dyDescent="0.25">
      <c r="A3465" s="19">
        <v>909630</v>
      </c>
      <c r="B3465" s="4" t="s">
        <v>6232</v>
      </c>
      <c r="C3465" t="s">
        <v>6233</v>
      </c>
    </row>
    <row r="3466" spans="1:3" x14ac:dyDescent="0.25">
      <c r="A3466" s="19">
        <v>909631</v>
      </c>
      <c r="B3466" s="4" t="s">
        <v>6234</v>
      </c>
      <c r="C3466" t="s">
        <v>6235</v>
      </c>
    </row>
    <row r="3467" spans="1:3" x14ac:dyDescent="0.25">
      <c r="A3467" s="19">
        <v>909640</v>
      </c>
      <c r="B3467" s="4" t="s">
        <v>6236</v>
      </c>
      <c r="C3467" t="s">
        <v>6237</v>
      </c>
    </row>
    <row r="3468" spans="1:3" x14ac:dyDescent="0.25">
      <c r="A3468" s="24">
        <v>909703</v>
      </c>
      <c r="B3468" s="4" t="s">
        <v>6238</v>
      </c>
      <c r="C3468" t="s">
        <v>6239</v>
      </c>
    </row>
    <row r="3469" spans="1:3" x14ac:dyDescent="0.25">
      <c r="A3469" s="24">
        <v>909704</v>
      </c>
      <c r="B3469" s="4" t="s">
        <v>6240</v>
      </c>
      <c r="C3469" t="s">
        <v>6241</v>
      </c>
    </row>
    <row r="3470" spans="1:3" x14ac:dyDescent="0.25">
      <c r="A3470" s="24">
        <v>909705</v>
      </c>
      <c r="B3470" s="4" t="s">
        <v>6242</v>
      </c>
      <c r="C3470" t="s">
        <v>6243</v>
      </c>
    </row>
    <row r="3471" spans="1:3" x14ac:dyDescent="0.25">
      <c r="A3471" s="24">
        <v>909706</v>
      </c>
      <c r="B3471" s="4" t="s">
        <v>6244</v>
      </c>
      <c r="C3471" t="s">
        <v>6245</v>
      </c>
    </row>
    <row r="3472" spans="1:3" x14ac:dyDescent="0.25">
      <c r="A3472" s="24">
        <v>909710</v>
      </c>
      <c r="B3472" s="4" t="s">
        <v>6246</v>
      </c>
      <c r="C3472" t="s">
        <v>6247</v>
      </c>
    </row>
    <row r="3473" spans="1:3" x14ac:dyDescent="0.25">
      <c r="A3473" s="24">
        <v>909711</v>
      </c>
      <c r="B3473" s="4" t="s">
        <v>6246</v>
      </c>
      <c r="C3473" t="s">
        <v>6248</v>
      </c>
    </row>
    <row r="3474" spans="1:3" x14ac:dyDescent="0.25">
      <c r="A3474" s="19">
        <v>909731</v>
      </c>
      <c r="B3474" s="4" t="s">
        <v>6249</v>
      </c>
      <c r="C3474" t="s">
        <v>6250</v>
      </c>
    </row>
    <row r="3475" spans="1:3" x14ac:dyDescent="0.25">
      <c r="A3475" s="19">
        <v>909831</v>
      </c>
      <c r="B3475" s="4" t="s">
        <v>6251</v>
      </c>
      <c r="C3475" t="s">
        <v>6252</v>
      </c>
    </row>
    <row r="3476" spans="1:3" x14ac:dyDescent="0.25">
      <c r="A3476" s="13">
        <v>910001</v>
      </c>
      <c r="B3476" s="4" t="s">
        <v>658</v>
      </c>
    </row>
    <row r="3477" spans="1:3" x14ac:dyDescent="0.25">
      <c r="A3477" s="13">
        <v>910007</v>
      </c>
      <c r="B3477" s="4" t="s">
        <v>658</v>
      </c>
    </row>
    <row r="3478" spans="1:3" x14ac:dyDescent="0.25">
      <c r="A3478" s="33">
        <v>910099</v>
      </c>
      <c r="B3478" s="4" t="s">
        <v>6253</v>
      </c>
      <c r="C3478" t="s">
        <v>6254</v>
      </c>
    </row>
    <row r="3479" spans="1:3" x14ac:dyDescent="0.25">
      <c r="A3479" s="33">
        <v>910200</v>
      </c>
      <c r="B3479" s="4" t="s">
        <v>6255</v>
      </c>
      <c r="C3479" t="s">
        <v>6256</v>
      </c>
    </row>
    <row r="3480" spans="1:3" x14ac:dyDescent="0.25">
      <c r="A3480" s="33">
        <v>910486</v>
      </c>
      <c r="B3480" s="4" t="s">
        <v>6257</v>
      </c>
      <c r="C3480" t="s">
        <v>6258</v>
      </c>
    </row>
    <row r="3481" spans="1:3" x14ac:dyDescent="0.25">
      <c r="A3481" s="13">
        <v>910489</v>
      </c>
      <c r="B3481" s="4" t="s">
        <v>658</v>
      </c>
    </row>
    <row r="3482" spans="1:3" x14ac:dyDescent="0.25">
      <c r="A3482" s="33">
        <v>910499</v>
      </c>
      <c r="B3482" s="4" t="s">
        <v>6259</v>
      </c>
      <c r="C3482" t="s">
        <v>6260</v>
      </c>
    </row>
    <row r="3483" spans="1:3" x14ac:dyDescent="0.25">
      <c r="A3483" s="13">
        <v>910502</v>
      </c>
      <c r="B3483" s="4" t="s">
        <v>658</v>
      </c>
    </row>
    <row r="3484" spans="1:3" x14ac:dyDescent="0.25">
      <c r="A3484" s="13">
        <v>910507</v>
      </c>
      <c r="B3484" s="4" t="s">
        <v>658</v>
      </c>
    </row>
    <row r="3485" spans="1:3" x14ac:dyDescent="0.25">
      <c r="A3485" s="33">
        <v>910508</v>
      </c>
      <c r="B3485" s="4" t="s">
        <v>6261</v>
      </c>
      <c r="C3485" t="s">
        <v>6262</v>
      </c>
    </row>
    <row r="3486" spans="1:3" x14ac:dyDescent="0.25">
      <c r="A3486" s="33">
        <v>910511</v>
      </c>
      <c r="B3486" s="4" t="s">
        <v>6263</v>
      </c>
      <c r="C3486" t="s">
        <v>6264</v>
      </c>
    </row>
    <row r="3487" spans="1:3" x14ac:dyDescent="0.25">
      <c r="A3487" s="34">
        <v>910512</v>
      </c>
      <c r="B3487" s="4" t="s">
        <v>3085</v>
      </c>
      <c r="C3487" t="s">
        <v>6265</v>
      </c>
    </row>
    <row r="3488" spans="1:3" x14ac:dyDescent="0.25">
      <c r="A3488" s="33">
        <v>910631</v>
      </c>
      <c r="B3488" s="4" t="s">
        <v>6266</v>
      </c>
      <c r="C3488" t="s">
        <v>6267</v>
      </c>
    </row>
    <row r="3489" spans="1:3" x14ac:dyDescent="0.25">
      <c r="A3489" s="33">
        <v>910641</v>
      </c>
      <c r="B3489" s="4" t="s">
        <v>6268</v>
      </c>
      <c r="C3489" t="s">
        <v>6269</v>
      </c>
    </row>
    <row r="3490" spans="1:3" x14ac:dyDescent="0.25">
      <c r="A3490" s="33">
        <v>910642</v>
      </c>
      <c r="B3490" s="4" t="s">
        <v>6270</v>
      </c>
      <c r="C3490" t="s">
        <v>6271</v>
      </c>
    </row>
    <row r="3491" spans="1:3" x14ac:dyDescent="0.25">
      <c r="A3491" s="6">
        <v>910652</v>
      </c>
      <c r="B3491" s="4" t="s">
        <v>6272</v>
      </c>
      <c r="C3491" t="s">
        <v>6273</v>
      </c>
    </row>
    <row r="3492" spans="1:3" x14ac:dyDescent="0.25">
      <c r="A3492" s="6">
        <v>910653</v>
      </c>
      <c r="B3492" s="4" t="s">
        <v>6274</v>
      </c>
      <c r="C3492" t="s">
        <v>6275</v>
      </c>
    </row>
    <row r="3493" spans="1:3" x14ac:dyDescent="0.25">
      <c r="A3493" s="6">
        <v>910655</v>
      </c>
      <c r="B3493" s="4" t="s">
        <v>6276</v>
      </c>
      <c r="C3493" t="s">
        <v>6277</v>
      </c>
    </row>
    <row r="3494" spans="1:3" x14ac:dyDescent="0.25">
      <c r="A3494" s="6">
        <v>910694</v>
      </c>
      <c r="B3494" s="4" t="s">
        <v>6278</v>
      </c>
      <c r="C3494" t="s">
        <v>6279</v>
      </c>
    </row>
    <row r="3495" spans="1:3" x14ac:dyDescent="0.25">
      <c r="A3495" s="6">
        <v>910695</v>
      </c>
      <c r="B3495" s="4" t="s">
        <v>6280</v>
      </c>
      <c r="C3495" t="s">
        <v>6281</v>
      </c>
    </row>
    <row r="3496" spans="1:3" x14ac:dyDescent="0.25">
      <c r="A3496" s="6">
        <v>910696</v>
      </c>
      <c r="B3496" s="4" t="s">
        <v>6280</v>
      </c>
      <c r="C3496" t="s">
        <v>6282</v>
      </c>
    </row>
    <row r="3497" spans="1:3" x14ac:dyDescent="0.25">
      <c r="A3497" s="6">
        <v>910697</v>
      </c>
      <c r="B3497" s="4" t="s">
        <v>6283</v>
      </c>
      <c r="C3497" t="s">
        <v>6284</v>
      </c>
    </row>
    <row r="3498" spans="1:3" x14ac:dyDescent="0.25">
      <c r="A3498" s="6">
        <v>910698</v>
      </c>
      <c r="B3498" s="4" t="s">
        <v>6285</v>
      </c>
      <c r="C3498" t="s">
        <v>6286</v>
      </c>
    </row>
    <row r="3499" spans="1:3" x14ac:dyDescent="0.25">
      <c r="A3499" s="19">
        <v>910710</v>
      </c>
      <c r="B3499" s="4" t="s">
        <v>6287</v>
      </c>
      <c r="C3499" t="s">
        <v>6288</v>
      </c>
    </row>
    <row r="3500" spans="1:3" x14ac:dyDescent="0.25">
      <c r="A3500" s="19">
        <v>910797</v>
      </c>
      <c r="B3500" s="4" t="s">
        <v>6289</v>
      </c>
      <c r="C3500" t="s">
        <v>6290</v>
      </c>
    </row>
    <row r="3501" spans="1:3" x14ac:dyDescent="0.25">
      <c r="A3501" s="20">
        <v>910920</v>
      </c>
      <c r="B3501" s="4" t="s">
        <v>6291</v>
      </c>
      <c r="C3501" t="s">
        <v>6292</v>
      </c>
    </row>
    <row r="3502" spans="1:3" x14ac:dyDescent="0.25">
      <c r="A3502" s="20">
        <v>910921</v>
      </c>
      <c r="B3502" s="4" t="s">
        <v>6293</v>
      </c>
      <c r="C3502" s="30" t="s">
        <v>6294</v>
      </c>
    </row>
    <row r="3503" spans="1:3" x14ac:dyDescent="0.25">
      <c r="A3503" s="8">
        <v>910935</v>
      </c>
      <c r="B3503" s="8" t="s">
        <v>6295</v>
      </c>
      <c r="C3503" s="6" t="s">
        <v>6296</v>
      </c>
    </row>
    <row r="3504" spans="1:3" x14ac:dyDescent="0.25">
      <c r="A3504" s="8">
        <v>910936</v>
      </c>
      <c r="B3504" s="8" t="s">
        <v>6297</v>
      </c>
      <c r="C3504" s="6" t="s">
        <v>6298</v>
      </c>
    </row>
    <row r="3505" spans="1:3" x14ac:dyDescent="0.25">
      <c r="A3505" s="8">
        <v>910937</v>
      </c>
      <c r="B3505" s="8" t="s">
        <v>6299</v>
      </c>
      <c r="C3505" s="6" t="s">
        <v>6300</v>
      </c>
    </row>
    <row r="3506" spans="1:3" x14ac:dyDescent="0.25">
      <c r="A3506" s="9">
        <v>910938</v>
      </c>
      <c r="B3506" s="22" t="s">
        <v>6301</v>
      </c>
      <c r="C3506" t="s">
        <v>6302</v>
      </c>
    </row>
    <row r="3507" spans="1:3" x14ac:dyDescent="0.25">
      <c r="A3507" s="6">
        <v>912253</v>
      </c>
      <c r="B3507" s="4" t="s">
        <v>6303</v>
      </c>
      <c r="C3507" t="s">
        <v>6304</v>
      </c>
    </row>
    <row r="3508" spans="1:3" x14ac:dyDescent="0.25">
      <c r="A3508" s="6">
        <v>912254</v>
      </c>
      <c r="B3508" s="4" t="s">
        <v>6305</v>
      </c>
      <c r="C3508" t="s">
        <v>6306</v>
      </c>
    </row>
    <row r="3509" spans="1:3" x14ac:dyDescent="0.25">
      <c r="A3509" s="6">
        <v>917900</v>
      </c>
      <c r="B3509" s="4" t="s">
        <v>6307</v>
      </c>
      <c r="C3509" t="s">
        <v>6308</v>
      </c>
    </row>
    <row r="3510" spans="1:3" x14ac:dyDescent="0.25">
      <c r="A3510" s="6">
        <v>917920</v>
      </c>
      <c r="B3510" s="4" t="s">
        <v>6309</v>
      </c>
      <c r="C3510" t="s">
        <v>6310</v>
      </c>
    </row>
    <row r="3511" spans="1:3" x14ac:dyDescent="0.25">
      <c r="A3511" s="6">
        <v>917921</v>
      </c>
      <c r="B3511" s="4" t="s">
        <v>6309</v>
      </c>
      <c r="C3511" t="s">
        <v>6311</v>
      </c>
    </row>
    <row r="3512" spans="1:3" x14ac:dyDescent="0.25">
      <c r="A3512" s="6">
        <v>917922</v>
      </c>
      <c r="B3512" s="4" t="s">
        <v>6309</v>
      </c>
      <c r="C3512" t="s">
        <v>6312</v>
      </c>
    </row>
    <row r="3513" spans="1:3" x14ac:dyDescent="0.25">
      <c r="A3513" s="6">
        <v>917940</v>
      </c>
      <c r="B3513" s="4" t="s">
        <v>6309</v>
      </c>
      <c r="C3513" t="s">
        <v>6313</v>
      </c>
    </row>
    <row r="3514" spans="1:3" x14ac:dyDescent="0.25">
      <c r="A3514" s="6">
        <v>917941</v>
      </c>
      <c r="B3514" s="4" t="s">
        <v>6309</v>
      </c>
      <c r="C3514" t="s">
        <v>6314</v>
      </c>
    </row>
    <row r="3515" spans="1:3" x14ac:dyDescent="0.25">
      <c r="A3515" s="6">
        <v>917942</v>
      </c>
      <c r="B3515" s="4" t="s">
        <v>6309</v>
      </c>
      <c r="C3515" t="s">
        <v>6315</v>
      </c>
    </row>
    <row r="3516" spans="1:3" x14ac:dyDescent="0.25">
      <c r="A3516" s="6">
        <v>917960</v>
      </c>
      <c r="B3516" s="4" t="s">
        <v>6309</v>
      </c>
      <c r="C3516" t="s">
        <v>6316</v>
      </c>
    </row>
    <row r="3517" spans="1:3" x14ac:dyDescent="0.25">
      <c r="A3517" s="6">
        <v>917970</v>
      </c>
      <c r="B3517" s="4" t="s">
        <v>6309</v>
      </c>
      <c r="C3517" t="s">
        <v>6317</v>
      </c>
    </row>
    <row r="3518" spans="1:3" x14ac:dyDescent="0.25">
      <c r="A3518" s="28">
        <v>917976</v>
      </c>
      <c r="B3518" s="4" t="s">
        <v>912</v>
      </c>
    </row>
    <row r="3519" spans="1:3" x14ac:dyDescent="0.25">
      <c r="A3519" s="6">
        <v>917977</v>
      </c>
      <c r="B3519" s="4" t="s">
        <v>6318</v>
      </c>
      <c r="C3519" t="s">
        <v>6319</v>
      </c>
    </row>
    <row r="3520" spans="1:3" x14ac:dyDescent="0.25">
      <c r="A3520" s="6">
        <v>917987</v>
      </c>
      <c r="B3520" s="4" t="s">
        <v>6309</v>
      </c>
      <c r="C3520" t="s">
        <v>6320</v>
      </c>
    </row>
    <row r="3521" spans="1:3" x14ac:dyDescent="0.25">
      <c r="A3521" s="6">
        <v>917988</v>
      </c>
      <c r="B3521" s="4" t="s">
        <v>6309</v>
      </c>
      <c r="C3521" t="s">
        <v>6321</v>
      </c>
    </row>
    <row r="3522" spans="1:3" x14ac:dyDescent="0.25">
      <c r="A3522" s="6">
        <v>917989</v>
      </c>
      <c r="B3522" s="4" t="s">
        <v>6309</v>
      </c>
      <c r="C3522" t="s">
        <v>6322</v>
      </c>
    </row>
    <row r="3523" spans="1:3" x14ac:dyDescent="0.25">
      <c r="A3523" s="14">
        <v>918400</v>
      </c>
      <c r="B3523" s="4" t="s">
        <v>2907</v>
      </c>
      <c r="C3523" t="s">
        <v>6323</v>
      </c>
    </row>
    <row r="3524" spans="1:3" x14ac:dyDescent="0.25">
      <c r="A3524" s="6">
        <v>918401</v>
      </c>
      <c r="B3524" s="4" t="s">
        <v>6324</v>
      </c>
      <c r="C3524" t="s">
        <v>6325</v>
      </c>
    </row>
    <row r="3525" spans="1:3" x14ac:dyDescent="0.25">
      <c r="A3525" s="14">
        <v>918407</v>
      </c>
      <c r="B3525" s="4" t="s">
        <v>2907</v>
      </c>
      <c r="C3525" t="s">
        <v>6326</v>
      </c>
    </row>
    <row r="3526" spans="1:3" x14ac:dyDescent="0.25">
      <c r="A3526" s="6">
        <v>918408</v>
      </c>
      <c r="B3526" s="4" t="s">
        <v>6327</v>
      </c>
      <c r="C3526" t="s">
        <v>6328</v>
      </c>
    </row>
    <row r="3527" spans="1:3" x14ac:dyDescent="0.25">
      <c r="A3527" s="6">
        <v>918409</v>
      </c>
      <c r="B3527" s="4" t="s">
        <v>6327</v>
      </c>
      <c r="C3527" t="s">
        <v>6329</v>
      </c>
    </row>
    <row r="3528" spans="1:3" x14ac:dyDescent="0.25">
      <c r="A3528" s="28">
        <v>918410</v>
      </c>
      <c r="B3528" s="4" t="s">
        <v>912</v>
      </c>
    </row>
    <row r="3529" spans="1:3" x14ac:dyDescent="0.25">
      <c r="A3529" s="6">
        <v>918411</v>
      </c>
      <c r="B3529" s="4" t="s">
        <v>6330</v>
      </c>
      <c r="C3529" t="s">
        <v>6331</v>
      </c>
    </row>
    <row r="3530" spans="1:3" x14ac:dyDescent="0.25">
      <c r="A3530" s="6">
        <v>918420</v>
      </c>
      <c r="B3530" s="4" t="s">
        <v>6332</v>
      </c>
      <c r="C3530" t="s">
        <v>6333</v>
      </c>
    </row>
    <row r="3531" spans="1:3" x14ac:dyDescent="0.25">
      <c r="A3531" s="6">
        <v>918421</v>
      </c>
      <c r="B3531" s="4" t="s">
        <v>6332</v>
      </c>
      <c r="C3531" t="s">
        <v>6334</v>
      </c>
    </row>
    <row r="3532" spans="1:3" x14ac:dyDescent="0.25">
      <c r="A3532" s="6">
        <v>918422</v>
      </c>
      <c r="B3532" s="4" t="s">
        <v>6327</v>
      </c>
      <c r="C3532" t="s">
        <v>6335</v>
      </c>
    </row>
    <row r="3533" spans="1:3" x14ac:dyDescent="0.25">
      <c r="A3533" s="6">
        <v>919010</v>
      </c>
      <c r="B3533" s="4" t="s">
        <v>6336</v>
      </c>
      <c r="C3533" t="s">
        <v>6337</v>
      </c>
    </row>
    <row r="3534" spans="1:3" x14ac:dyDescent="0.25">
      <c r="A3534" s="6">
        <v>919011</v>
      </c>
      <c r="B3534" s="4" t="s">
        <v>6338</v>
      </c>
      <c r="C3534" t="s">
        <v>6339</v>
      </c>
    </row>
    <row r="3535" spans="1:3" x14ac:dyDescent="0.25">
      <c r="A3535" s="6">
        <v>919012</v>
      </c>
      <c r="B3535" s="4" t="s">
        <v>6340</v>
      </c>
      <c r="C3535" t="s">
        <v>6341</v>
      </c>
    </row>
    <row r="3536" spans="1:3" x14ac:dyDescent="0.25">
      <c r="A3536" s="14">
        <v>919013</v>
      </c>
      <c r="B3536" s="4" t="s">
        <v>6342</v>
      </c>
      <c r="C3536" t="s">
        <v>6343</v>
      </c>
    </row>
    <row r="3537" spans="1:3" x14ac:dyDescent="0.25">
      <c r="A3537" s="6">
        <v>919014</v>
      </c>
      <c r="B3537" s="4" t="s">
        <v>6344</v>
      </c>
      <c r="C3537" t="s">
        <v>6345</v>
      </c>
    </row>
    <row r="3538" spans="1:3" x14ac:dyDescent="0.25">
      <c r="A3538" s="6">
        <v>919015</v>
      </c>
      <c r="B3538" s="4" t="s">
        <v>6346</v>
      </c>
      <c r="C3538" t="s">
        <v>6347</v>
      </c>
    </row>
    <row r="3539" spans="1:3" x14ac:dyDescent="0.25">
      <c r="A3539" s="6">
        <v>919016</v>
      </c>
      <c r="B3539" s="4" t="s">
        <v>6348</v>
      </c>
      <c r="C3539" t="s">
        <v>6349</v>
      </c>
    </row>
    <row r="3540" spans="1:3" x14ac:dyDescent="0.25">
      <c r="A3540" s="6">
        <v>919030</v>
      </c>
      <c r="B3540" s="4" t="s">
        <v>6350</v>
      </c>
      <c r="C3540" t="s">
        <v>6351</v>
      </c>
    </row>
    <row r="3541" spans="1:3" x14ac:dyDescent="0.25">
      <c r="A3541" s="6">
        <v>919031</v>
      </c>
      <c r="B3541" s="4" t="s">
        <v>6352</v>
      </c>
      <c r="C3541" t="s">
        <v>6353</v>
      </c>
    </row>
    <row r="3542" spans="1:3" x14ac:dyDescent="0.25">
      <c r="A3542" s="6">
        <v>919032</v>
      </c>
      <c r="B3542" s="4" t="s">
        <v>6354</v>
      </c>
      <c r="C3542" t="s">
        <v>6355</v>
      </c>
    </row>
    <row r="3543" spans="1:3" x14ac:dyDescent="0.25">
      <c r="A3543" s="6">
        <v>919033</v>
      </c>
      <c r="B3543" s="4" t="s">
        <v>6356</v>
      </c>
      <c r="C3543" t="s">
        <v>6357</v>
      </c>
    </row>
    <row r="3544" spans="1:3" x14ac:dyDescent="0.25">
      <c r="A3544" s="6">
        <v>919034</v>
      </c>
      <c r="B3544" s="4" t="s">
        <v>6358</v>
      </c>
      <c r="C3544" t="s">
        <v>6359</v>
      </c>
    </row>
    <row r="3545" spans="1:3" x14ac:dyDescent="0.25">
      <c r="A3545" s="6">
        <v>919035</v>
      </c>
      <c r="B3545" s="4" t="s">
        <v>6360</v>
      </c>
      <c r="C3545" t="s">
        <v>6361</v>
      </c>
    </row>
    <row r="3546" spans="1:3" x14ac:dyDescent="0.25">
      <c r="A3546" s="6">
        <v>919036</v>
      </c>
      <c r="B3546" s="4" t="s">
        <v>6362</v>
      </c>
      <c r="C3546" t="s">
        <v>6363</v>
      </c>
    </row>
    <row r="3547" spans="1:3" x14ac:dyDescent="0.25">
      <c r="A3547" s="6">
        <v>919037</v>
      </c>
      <c r="B3547" s="4" t="s">
        <v>6364</v>
      </c>
      <c r="C3547" t="s">
        <v>6365</v>
      </c>
    </row>
    <row r="3548" spans="1:3" x14ac:dyDescent="0.25">
      <c r="A3548" s="6">
        <v>919038</v>
      </c>
      <c r="B3548" s="4" t="s">
        <v>6366</v>
      </c>
      <c r="C3548" t="s">
        <v>6367</v>
      </c>
    </row>
    <row r="3549" spans="1:3" x14ac:dyDescent="0.25">
      <c r="A3549" s="6">
        <v>919880</v>
      </c>
      <c r="B3549" s="4" t="s">
        <v>6368</v>
      </c>
      <c r="C3549" t="s">
        <v>6369</v>
      </c>
    </row>
    <row r="3550" spans="1:3" x14ac:dyDescent="0.25">
      <c r="A3550" s="6">
        <v>920000</v>
      </c>
      <c r="B3550" s="4" t="s">
        <v>6370</v>
      </c>
      <c r="C3550" t="s">
        <v>6371</v>
      </c>
    </row>
    <row r="3551" spans="1:3" x14ac:dyDescent="0.25">
      <c r="A3551" s="6">
        <v>920211</v>
      </c>
      <c r="B3551" s="4" t="s">
        <v>6372</v>
      </c>
      <c r="C3551" t="s">
        <v>6373</v>
      </c>
    </row>
    <row r="3552" spans="1:3" x14ac:dyDescent="0.25">
      <c r="A3552" s="6">
        <v>920220</v>
      </c>
      <c r="B3552" s="4" t="s">
        <v>6374</v>
      </c>
      <c r="C3552" t="s">
        <v>6375</v>
      </c>
    </row>
    <row r="3553" spans="1:3" x14ac:dyDescent="0.25">
      <c r="A3553" s="6">
        <v>920222</v>
      </c>
      <c r="B3553" s="4" t="s">
        <v>6374</v>
      </c>
      <c r="C3553" t="s">
        <v>6376</v>
      </c>
    </row>
    <row r="3554" spans="1:3" x14ac:dyDescent="0.25">
      <c r="A3554" s="6">
        <v>920224</v>
      </c>
      <c r="B3554" s="4" t="s">
        <v>6374</v>
      </c>
      <c r="C3554" t="s">
        <v>6377</v>
      </c>
    </row>
    <row r="3555" spans="1:3" x14ac:dyDescent="0.25">
      <c r="A3555" s="6">
        <v>920225</v>
      </c>
      <c r="B3555" s="4" t="s">
        <v>6374</v>
      </c>
      <c r="C3555" t="s">
        <v>6378</v>
      </c>
    </row>
    <row r="3556" spans="1:3" x14ac:dyDescent="0.25">
      <c r="A3556" s="6">
        <v>920226</v>
      </c>
      <c r="B3556" s="4" t="s">
        <v>6374</v>
      </c>
      <c r="C3556" t="s">
        <v>6379</v>
      </c>
    </row>
    <row r="3557" spans="1:3" x14ac:dyDescent="0.25">
      <c r="A3557" s="6">
        <v>920240</v>
      </c>
      <c r="B3557" s="4" t="s">
        <v>6380</v>
      </c>
      <c r="C3557" t="s">
        <v>6381</v>
      </c>
    </row>
    <row r="3558" spans="1:3" x14ac:dyDescent="0.25">
      <c r="A3558" s="6">
        <v>920242</v>
      </c>
      <c r="B3558" s="4" t="s">
        <v>6380</v>
      </c>
      <c r="C3558" t="s">
        <v>6382</v>
      </c>
    </row>
    <row r="3559" spans="1:3" x14ac:dyDescent="0.25">
      <c r="A3559" s="6">
        <v>920243</v>
      </c>
      <c r="B3559" s="4" t="s">
        <v>6380</v>
      </c>
      <c r="C3559" t="s">
        <v>6383</v>
      </c>
    </row>
    <row r="3560" spans="1:3" x14ac:dyDescent="0.25">
      <c r="A3560" s="6">
        <v>920244</v>
      </c>
      <c r="B3560" s="4" t="s">
        <v>6380</v>
      </c>
      <c r="C3560" t="s">
        <v>6384</v>
      </c>
    </row>
    <row r="3561" spans="1:3" x14ac:dyDescent="0.25">
      <c r="A3561" s="6">
        <v>920245</v>
      </c>
      <c r="B3561" s="4" t="s">
        <v>6380</v>
      </c>
      <c r="C3561" t="s">
        <v>6385</v>
      </c>
    </row>
    <row r="3562" spans="1:3" x14ac:dyDescent="0.25">
      <c r="A3562" s="6">
        <v>920247</v>
      </c>
      <c r="B3562" s="4" t="s">
        <v>6380</v>
      </c>
      <c r="C3562" t="s">
        <v>6386</v>
      </c>
    </row>
    <row r="3563" spans="1:3" x14ac:dyDescent="0.25">
      <c r="A3563" s="6">
        <v>920249</v>
      </c>
      <c r="B3563" s="4" t="s">
        <v>6387</v>
      </c>
      <c r="C3563" t="s">
        <v>6388</v>
      </c>
    </row>
    <row r="3564" spans="1:3" x14ac:dyDescent="0.25">
      <c r="A3564" s="6">
        <v>920270</v>
      </c>
      <c r="B3564" s="4" t="s">
        <v>6380</v>
      </c>
      <c r="C3564" t="s">
        <v>6389</v>
      </c>
    </row>
    <row r="3565" spans="1:3" x14ac:dyDescent="0.25">
      <c r="A3565" s="6">
        <v>920271</v>
      </c>
      <c r="B3565" s="4" t="s">
        <v>6380</v>
      </c>
      <c r="C3565" t="s">
        <v>6390</v>
      </c>
    </row>
    <row r="3566" spans="1:3" x14ac:dyDescent="0.25">
      <c r="A3566" s="6">
        <v>920280</v>
      </c>
      <c r="B3566" s="4" t="s">
        <v>6391</v>
      </c>
      <c r="C3566" t="s">
        <v>6392</v>
      </c>
    </row>
    <row r="3567" spans="1:3" x14ac:dyDescent="0.25">
      <c r="A3567" s="6">
        <v>920288</v>
      </c>
      <c r="B3567" s="4" t="s">
        <v>6393</v>
      </c>
      <c r="C3567" t="s">
        <v>6394</v>
      </c>
    </row>
    <row r="3568" spans="1:3" x14ac:dyDescent="0.25">
      <c r="A3568" s="6">
        <v>920289</v>
      </c>
      <c r="B3568" s="4" t="s">
        <v>6393</v>
      </c>
      <c r="C3568" t="s">
        <v>6395</v>
      </c>
    </row>
    <row r="3569" spans="1:3" x14ac:dyDescent="0.25">
      <c r="A3569" s="6">
        <v>920296</v>
      </c>
      <c r="B3569" s="4" t="s">
        <v>6396</v>
      </c>
      <c r="C3569" t="s">
        <v>6397</v>
      </c>
    </row>
    <row r="3570" spans="1:3" x14ac:dyDescent="0.25">
      <c r="A3570" s="6">
        <v>920300</v>
      </c>
      <c r="B3570" s="4" t="s">
        <v>6398</v>
      </c>
      <c r="C3570" t="s">
        <v>6399</v>
      </c>
    </row>
    <row r="3571" spans="1:3" x14ac:dyDescent="0.25">
      <c r="A3571" s="6">
        <v>920301</v>
      </c>
      <c r="B3571" s="4" t="s">
        <v>6400</v>
      </c>
      <c r="C3571" t="s">
        <v>6401</v>
      </c>
    </row>
    <row r="3572" spans="1:3" x14ac:dyDescent="0.25">
      <c r="A3572" s="6">
        <v>920308</v>
      </c>
      <c r="B3572" s="4" t="s">
        <v>6402</v>
      </c>
      <c r="C3572" t="s">
        <v>6403</v>
      </c>
    </row>
    <row r="3573" spans="1:3" x14ac:dyDescent="0.25">
      <c r="A3573" s="6">
        <v>920309</v>
      </c>
      <c r="B3573" s="4" t="s">
        <v>6404</v>
      </c>
      <c r="C3573" t="s">
        <v>6405</v>
      </c>
    </row>
    <row r="3574" spans="1:3" x14ac:dyDescent="0.25">
      <c r="A3574" s="6">
        <v>920310</v>
      </c>
      <c r="B3574" s="4" t="s">
        <v>6406</v>
      </c>
      <c r="C3574" t="s">
        <v>6407</v>
      </c>
    </row>
    <row r="3575" spans="1:3" x14ac:dyDescent="0.25">
      <c r="A3575" s="6">
        <v>920314</v>
      </c>
      <c r="B3575" s="4" t="s">
        <v>6408</v>
      </c>
      <c r="C3575" t="s">
        <v>6409</v>
      </c>
    </row>
    <row r="3576" spans="1:3" x14ac:dyDescent="0.25">
      <c r="A3576" s="6">
        <v>920320</v>
      </c>
      <c r="B3576" s="4" t="s">
        <v>6410</v>
      </c>
      <c r="C3576" t="s">
        <v>6411</v>
      </c>
    </row>
    <row r="3577" spans="1:3" x14ac:dyDescent="0.25">
      <c r="A3577" s="6">
        <v>920322</v>
      </c>
      <c r="B3577" s="4" t="s">
        <v>6410</v>
      </c>
      <c r="C3577" t="s">
        <v>6412</v>
      </c>
    </row>
    <row r="3578" spans="1:3" x14ac:dyDescent="0.25">
      <c r="A3578" s="6">
        <v>920324</v>
      </c>
      <c r="B3578" s="4" t="s">
        <v>6410</v>
      </c>
      <c r="C3578" t="s">
        <v>6413</v>
      </c>
    </row>
    <row r="3579" spans="1:3" x14ac:dyDescent="0.25">
      <c r="A3579" s="6">
        <v>920325</v>
      </c>
      <c r="B3579" s="4" t="s">
        <v>6410</v>
      </c>
      <c r="C3579" t="s">
        <v>6414</v>
      </c>
    </row>
    <row r="3580" spans="1:3" x14ac:dyDescent="0.25">
      <c r="A3580" s="6">
        <v>920326</v>
      </c>
      <c r="B3580" s="4" t="s">
        <v>6410</v>
      </c>
      <c r="C3580" t="s">
        <v>6415</v>
      </c>
    </row>
    <row r="3581" spans="1:3" x14ac:dyDescent="0.25">
      <c r="A3581" s="6">
        <v>920327</v>
      </c>
      <c r="B3581" s="4" t="s">
        <v>6410</v>
      </c>
      <c r="C3581" t="s">
        <v>6416</v>
      </c>
    </row>
    <row r="3582" spans="1:3" x14ac:dyDescent="0.25">
      <c r="A3582" s="6">
        <v>920334</v>
      </c>
      <c r="B3582" s="4" t="s">
        <v>6417</v>
      </c>
      <c r="C3582" t="s">
        <v>6418</v>
      </c>
    </row>
    <row r="3583" spans="1:3" x14ac:dyDescent="0.25">
      <c r="A3583" s="6">
        <v>920336</v>
      </c>
      <c r="B3583" s="4" t="s">
        <v>6410</v>
      </c>
      <c r="C3583" t="s">
        <v>6419</v>
      </c>
    </row>
    <row r="3584" spans="1:3" x14ac:dyDescent="0.25">
      <c r="A3584" s="6">
        <v>920340</v>
      </c>
      <c r="B3584" s="4" t="s">
        <v>6408</v>
      </c>
      <c r="C3584" t="s">
        <v>6420</v>
      </c>
    </row>
    <row r="3585" spans="1:3" x14ac:dyDescent="0.25">
      <c r="A3585" s="6">
        <v>920342</v>
      </c>
      <c r="B3585" s="4" t="s">
        <v>6408</v>
      </c>
      <c r="C3585" t="s">
        <v>6421</v>
      </c>
    </row>
    <row r="3586" spans="1:3" x14ac:dyDescent="0.25">
      <c r="A3586" s="6">
        <v>920344</v>
      </c>
      <c r="B3586" s="4" t="s">
        <v>6408</v>
      </c>
      <c r="C3586" t="s">
        <v>6422</v>
      </c>
    </row>
    <row r="3587" spans="1:3" x14ac:dyDescent="0.25">
      <c r="A3587" s="6">
        <v>920345</v>
      </c>
      <c r="B3587" s="4" t="s">
        <v>6408</v>
      </c>
      <c r="C3587" t="s">
        <v>6423</v>
      </c>
    </row>
    <row r="3588" spans="1:3" x14ac:dyDescent="0.25">
      <c r="A3588" s="6">
        <v>920346</v>
      </c>
      <c r="B3588" s="4" t="s">
        <v>6408</v>
      </c>
      <c r="C3588" t="s">
        <v>6424</v>
      </c>
    </row>
    <row r="3589" spans="1:3" x14ac:dyDescent="0.25">
      <c r="A3589" s="6">
        <v>920347</v>
      </c>
      <c r="B3589" s="4" t="s">
        <v>6408</v>
      </c>
      <c r="C3589" t="s">
        <v>6425</v>
      </c>
    </row>
    <row r="3590" spans="1:3" x14ac:dyDescent="0.25">
      <c r="A3590" s="6">
        <v>920349</v>
      </c>
      <c r="B3590" s="4" t="s">
        <v>6426</v>
      </c>
      <c r="C3590" t="s">
        <v>6427</v>
      </c>
    </row>
    <row r="3591" spans="1:3" x14ac:dyDescent="0.25">
      <c r="A3591" s="6">
        <v>920350</v>
      </c>
      <c r="B3591" s="4" t="s">
        <v>6410</v>
      </c>
      <c r="C3591" t="s">
        <v>6428</v>
      </c>
    </row>
    <row r="3592" spans="1:3" x14ac:dyDescent="0.25">
      <c r="A3592" s="6">
        <v>920354</v>
      </c>
      <c r="B3592" s="4" t="s">
        <v>6410</v>
      </c>
      <c r="C3592" t="s">
        <v>6429</v>
      </c>
    </row>
    <row r="3593" spans="1:3" x14ac:dyDescent="0.25">
      <c r="A3593" s="6">
        <v>920362</v>
      </c>
      <c r="B3593" s="4" t="s">
        <v>6408</v>
      </c>
      <c r="C3593" t="s">
        <v>6430</v>
      </c>
    </row>
    <row r="3594" spans="1:3" x14ac:dyDescent="0.25">
      <c r="A3594" s="6">
        <v>920364</v>
      </c>
      <c r="B3594" s="4" t="s">
        <v>6408</v>
      </c>
      <c r="C3594" t="s">
        <v>6431</v>
      </c>
    </row>
    <row r="3595" spans="1:3" x14ac:dyDescent="0.25">
      <c r="A3595" s="6">
        <v>920370</v>
      </c>
      <c r="B3595" s="4" t="s">
        <v>6410</v>
      </c>
      <c r="C3595" t="s">
        <v>6432</v>
      </c>
    </row>
    <row r="3596" spans="1:3" x14ac:dyDescent="0.25">
      <c r="A3596" s="6">
        <v>920371</v>
      </c>
      <c r="B3596" s="4" t="s">
        <v>6408</v>
      </c>
      <c r="C3596" t="s">
        <v>6433</v>
      </c>
    </row>
    <row r="3597" spans="1:3" x14ac:dyDescent="0.25">
      <c r="A3597" s="6">
        <v>920375</v>
      </c>
      <c r="B3597" s="4" t="s">
        <v>6408</v>
      </c>
      <c r="C3597" t="s">
        <v>6434</v>
      </c>
    </row>
    <row r="3598" spans="1:3" x14ac:dyDescent="0.25">
      <c r="A3598" s="6">
        <v>920381</v>
      </c>
      <c r="B3598" s="4" t="s">
        <v>6435</v>
      </c>
      <c r="C3598" t="s">
        <v>6436</v>
      </c>
    </row>
    <row r="3599" spans="1:3" x14ac:dyDescent="0.25">
      <c r="A3599" s="6">
        <v>920383</v>
      </c>
      <c r="B3599" s="4" t="s">
        <v>6437</v>
      </c>
      <c r="C3599" t="s">
        <v>6438</v>
      </c>
    </row>
    <row r="3600" spans="1:3" x14ac:dyDescent="0.25">
      <c r="A3600" s="6">
        <v>920384</v>
      </c>
      <c r="B3600" s="4" t="s">
        <v>6439</v>
      </c>
      <c r="C3600" t="s">
        <v>6440</v>
      </c>
    </row>
    <row r="3601" spans="1:3" x14ac:dyDescent="0.25">
      <c r="A3601" s="6">
        <v>920388</v>
      </c>
      <c r="B3601" s="4" t="s">
        <v>6393</v>
      </c>
      <c r="C3601" t="s">
        <v>6441</v>
      </c>
    </row>
    <row r="3602" spans="1:3" x14ac:dyDescent="0.25">
      <c r="A3602" s="6">
        <v>920389</v>
      </c>
      <c r="B3602" s="4" t="s">
        <v>6393</v>
      </c>
      <c r="C3602" t="s">
        <v>6442</v>
      </c>
    </row>
    <row r="3603" spans="1:3" x14ac:dyDescent="0.25">
      <c r="A3603" s="14">
        <v>920394</v>
      </c>
      <c r="B3603" s="4" t="s">
        <v>3529</v>
      </c>
    </row>
    <row r="3604" spans="1:3" x14ac:dyDescent="0.25">
      <c r="A3604" s="6">
        <v>920395</v>
      </c>
      <c r="B3604" s="4" t="s">
        <v>6443</v>
      </c>
      <c r="C3604" t="s">
        <v>6444</v>
      </c>
    </row>
    <row r="3605" spans="1:3" x14ac:dyDescent="0.25">
      <c r="A3605" s="6">
        <v>920398</v>
      </c>
      <c r="B3605" s="4" t="s">
        <v>6445</v>
      </c>
      <c r="C3605" t="s">
        <v>6446</v>
      </c>
    </row>
    <row r="3606" spans="1:3" x14ac:dyDescent="0.25">
      <c r="A3606" s="6">
        <v>920538</v>
      </c>
      <c r="B3606" s="4" t="s">
        <v>6447</v>
      </c>
      <c r="C3606" t="s">
        <v>6448</v>
      </c>
    </row>
    <row r="3607" spans="1:3" x14ac:dyDescent="0.25">
      <c r="A3607" s="31">
        <v>922020</v>
      </c>
      <c r="B3607" s="4" t="s">
        <v>6449</v>
      </c>
      <c r="C3607" t="s">
        <v>6450</v>
      </c>
    </row>
    <row r="3608" spans="1:3" x14ac:dyDescent="0.25">
      <c r="A3608" s="14">
        <v>922200</v>
      </c>
      <c r="B3608" s="4" t="s">
        <v>912</v>
      </c>
      <c r="C3608" t="s">
        <v>6451</v>
      </c>
    </row>
    <row r="3609" spans="1:3" x14ac:dyDescent="0.25">
      <c r="A3609" s="14">
        <v>922210</v>
      </c>
      <c r="B3609" s="4" t="s">
        <v>658</v>
      </c>
      <c r="C3609" t="s">
        <v>6452</v>
      </c>
    </row>
    <row r="3610" spans="1:3" x14ac:dyDescent="0.25">
      <c r="A3610" s="19">
        <v>922220</v>
      </c>
      <c r="B3610" s="4" t="s">
        <v>6453</v>
      </c>
      <c r="C3610" t="s">
        <v>6454</v>
      </c>
    </row>
    <row r="3611" spans="1:3" x14ac:dyDescent="0.25">
      <c r="A3611" s="6">
        <v>922400</v>
      </c>
      <c r="B3611" s="4" t="s">
        <v>6455</v>
      </c>
      <c r="C3611" t="s">
        <v>6456</v>
      </c>
    </row>
    <row r="3612" spans="1:3" x14ac:dyDescent="0.25">
      <c r="A3612" s="6">
        <v>923019</v>
      </c>
      <c r="B3612" s="4" t="s">
        <v>6457</v>
      </c>
      <c r="C3612" t="s">
        <v>6458</v>
      </c>
    </row>
    <row r="3613" spans="1:3" x14ac:dyDescent="0.25">
      <c r="A3613" s="6">
        <v>923021</v>
      </c>
      <c r="B3613" s="4" t="s">
        <v>6459</v>
      </c>
      <c r="C3613" t="s">
        <v>6460</v>
      </c>
    </row>
    <row r="3614" spans="1:3" x14ac:dyDescent="0.25">
      <c r="A3614" s="6">
        <v>923023</v>
      </c>
      <c r="B3614" s="4" t="s">
        <v>6459</v>
      </c>
      <c r="C3614" t="s">
        <v>6461</v>
      </c>
    </row>
    <row r="3615" spans="1:3" x14ac:dyDescent="0.25">
      <c r="A3615" s="6">
        <v>923025</v>
      </c>
      <c r="B3615" s="4" t="s">
        <v>6462</v>
      </c>
      <c r="C3615" t="s">
        <v>6463</v>
      </c>
    </row>
    <row r="3616" spans="1:3" x14ac:dyDescent="0.25">
      <c r="A3616" s="6">
        <v>923035</v>
      </c>
      <c r="B3616" s="4" t="s">
        <v>6464</v>
      </c>
      <c r="C3616" t="s">
        <v>6465</v>
      </c>
    </row>
    <row r="3617" spans="1:3" x14ac:dyDescent="0.25">
      <c r="A3617" s="6">
        <v>923045</v>
      </c>
      <c r="B3617" s="4" t="s">
        <v>6466</v>
      </c>
      <c r="C3617" t="s">
        <v>6467</v>
      </c>
    </row>
    <row r="3618" spans="1:3" x14ac:dyDescent="0.25">
      <c r="A3618" s="6">
        <v>923060</v>
      </c>
      <c r="B3618" s="4" t="s">
        <v>6468</v>
      </c>
      <c r="C3618" t="s">
        <v>6469</v>
      </c>
    </row>
    <row r="3619" spans="1:3" x14ac:dyDescent="0.25">
      <c r="A3619" s="6">
        <v>923061</v>
      </c>
      <c r="B3619" s="4" t="s">
        <v>6470</v>
      </c>
      <c r="C3619" t="s">
        <v>6471</v>
      </c>
    </row>
    <row r="3620" spans="1:3" x14ac:dyDescent="0.25">
      <c r="A3620" s="6">
        <v>923062</v>
      </c>
      <c r="B3620" s="4" t="s">
        <v>6472</v>
      </c>
      <c r="C3620" t="s">
        <v>6473</v>
      </c>
    </row>
    <row r="3621" spans="1:3" x14ac:dyDescent="0.25">
      <c r="A3621" s="6">
        <v>923099</v>
      </c>
      <c r="B3621" s="4" t="s">
        <v>6474</v>
      </c>
      <c r="C3621" t="s">
        <v>6475</v>
      </c>
    </row>
    <row r="3622" spans="1:3" x14ac:dyDescent="0.25">
      <c r="A3622" s="6">
        <v>923100</v>
      </c>
      <c r="B3622" s="4" t="s">
        <v>6476</v>
      </c>
      <c r="C3622" t="s">
        <v>6477</v>
      </c>
    </row>
    <row r="3623" spans="1:3" x14ac:dyDescent="0.25">
      <c r="A3623" s="6">
        <v>923101</v>
      </c>
      <c r="B3623" s="4" t="s">
        <v>6478</v>
      </c>
      <c r="C3623" t="s">
        <v>6479</v>
      </c>
    </row>
    <row r="3624" spans="1:3" x14ac:dyDescent="0.25">
      <c r="A3624" s="6">
        <v>923110</v>
      </c>
      <c r="B3624" s="4" t="s">
        <v>6480</v>
      </c>
      <c r="C3624" t="s">
        <v>6481</v>
      </c>
    </row>
    <row r="3625" spans="1:3" x14ac:dyDescent="0.25">
      <c r="A3625" s="6">
        <v>923116</v>
      </c>
      <c r="B3625" s="4" t="s">
        <v>6482</v>
      </c>
      <c r="C3625" t="s">
        <v>6483</v>
      </c>
    </row>
    <row r="3626" spans="1:3" x14ac:dyDescent="0.25">
      <c r="A3626" s="6">
        <v>923117</v>
      </c>
      <c r="B3626" s="4" t="s">
        <v>6484</v>
      </c>
      <c r="C3626" t="s">
        <v>6485</v>
      </c>
    </row>
    <row r="3627" spans="1:3" x14ac:dyDescent="0.25">
      <c r="A3627" s="6">
        <v>923118</v>
      </c>
      <c r="B3627" s="4" t="s">
        <v>6486</v>
      </c>
      <c r="C3627" t="s">
        <v>6487</v>
      </c>
    </row>
    <row r="3628" spans="1:3" x14ac:dyDescent="0.25">
      <c r="A3628" s="6">
        <v>923119</v>
      </c>
      <c r="B3628" s="4" t="s">
        <v>6488</v>
      </c>
      <c r="C3628" t="s">
        <v>6489</v>
      </c>
    </row>
    <row r="3629" spans="1:3" x14ac:dyDescent="0.25">
      <c r="A3629" s="6">
        <v>923211</v>
      </c>
      <c r="B3629" s="4" t="s">
        <v>6490</v>
      </c>
      <c r="C3629" t="s">
        <v>6491</v>
      </c>
    </row>
    <row r="3630" spans="1:3" x14ac:dyDescent="0.25">
      <c r="A3630" s="6">
        <v>923214</v>
      </c>
      <c r="B3630" s="4" t="s">
        <v>6492</v>
      </c>
      <c r="C3630" t="s">
        <v>6493</v>
      </c>
    </row>
    <row r="3631" spans="1:3" x14ac:dyDescent="0.25">
      <c r="A3631" s="6">
        <v>923218</v>
      </c>
      <c r="B3631" s="4" t="s">
        <v>6494</v>
      </c>
      <c r="C3631" t="s">
        <v>6495</v>
      </c>
    </row>
    <row r="3632" spans="1:3" x14ac:dyDescent="0.25">
      <c r="A3632" s="6">
        <v>923222</v>
      </c>
      <c r="B3632" s="4" t="s">
        <v>6496</v>
      </c>
      <c r="C3632" t="s">
        <v>6497</v>
      </c>
    </row>
    <row r="3633" spans="1:3" x14ac:dyDescent="0.25">
      <c r="A3633" s="6">
        <v>923226</v>
      </c>
      <c r="B3633" s="4" t="s">
        <v>6498</v>
      </c>
      <c r="C3633" t="s">
        <v>6499</v>
      </c>
    </row>
    <row r="3634" spans="1:3" x14ac:dyDescent="0.25">
      <c r="A3634" s="6">
        <v>923230</v>
      </c>
      <c r="B3634" s="4" t="s">
        <v>6500</v>
      </c>
      <c r="C3634" t="s">
        <v>6501</v>
      </c>
    </row>
    <row r="3635" spans="1:3" x14ac:dyDescent="0.25">
      <c r="A3635" s="6">
        <v>923233</v>
      </c>
      <c r="B3635" s="4" t="s">
        <v>6502</v>
      </c>
      <c r="C3635" t="s">
        <v>6503</v>
      </c>
    </row>
    <row r="3636" spans="1:3" x14ac:dyDescent="0.25">
      <c r="A3636" s="6">
        <v>923236</v>
      </c>
      <c r="B3636" s="4" t="s">
        <v>6504</v>
      </c>
      <c r="C3636" t="s">
        <v>6505</v>
      </c>
    </row>
    <row r="3637" spans="1:3" x14ac:dyDescent="0.25">
      <c r="A3637" s="6">
        <v>923239</v>
      </c>
      <c r="B3637" s="4" t="s">
        <v>6506</v>
      </c>
      <c r="C3637" t="s">
        <v>6507</v>
      </c>
    </row>
    <row r="3638" spans="1:3" x14ac:dyDescent="0.25">
      <c r="A3638" s="6">
        <v>923242</v>
      </c>
      <c r="B3638" s="4" t="s">
        <v>6508</v>
      </c>
      <c r="C3638" t="s">
        <v>6509</v>
      </c>
    </row>
    <row r="3639" spans="1:3" x14ac:dyDescent="0.25">
      <c r="A3639" s="6">
        <v>923311</v>
      </c>
      <c r="B3639" s="4" t="s">
        <v>6510</v>
      </c>
      <c r="C3639" t="s">
        <v>6511</v>
      </c>
    </row>
    <row r="3640" spans="1:3" x14ac:dyDescent="0.25">
      <c r="A3640" s="6">
        <v>923314</v>
      </c>
      <c r="B3640" s="4" t="s">
        <v>6512</v>
      </c>
      <c r="C3640" t="s">
        <v>6513</v>
      </c>
    </row>
    <row r="3641" spans="1:3" x14ac:dyDescent="0.25">
      <c r="A3641" s="6">
        <v>923318</v>
      </c>
      <c r="B3641" s="4" t="s">
        <v>6514</v>
      </c>
      <c r="C3641" t="s">
        <v>6515</v>
      </c>
    </row>
    <row r="3642" spans="1:3" x14ac:dyDescent="0.25">
      <c r="A3642" s="6">
        <v>923322</v>
      </c>
      <c r="B3642" s="4" t="s">
        <v>6516</v>
      </c>
      <c r="C3642" t="s">
        <v>6517</v>
      </c>
    </row>
    <row r="3643" spans="1:3" x14ac:dyDescent="0.25">
      <c r="A3643" s="6">
        <v>923326</v>
      </c>
      <c r="B3643" s="4" t="s">
        <v>6518</v>
      </c>
      <c r="C3643" t="s">
        <v>6519</v>
      </c>
    </row>
    <row r="3644" spans="1:3" x14ac:dyDescent="0.25">
      <c r="A3644" s="6">
        <v>923330</v>
      </c>
      <c r="B3644" s="4" t="s">
        <v>6520</v>
      </c>
      <c r="C3644" t="s">
        <v>6521</v>
      </c>
    </row>
    <row r="3645" spans="1:3" x14ac:dyDescent="0.25">
      <c r="A3645" s="6">
        <v>923333</v>
      </c>
      <c r="B3645" s="4" t="s">
        <v>6522</v>
      </c>
      <c r="C3645" t="s">
        <v>6523</v>
      </c>
    </row>
    <row r="3646" spans="1:3" x14ac:dyDescent="0.25">
      <c r="A3646" s="6">
        <v>923336</v>
      </c>
      <c r="B3646" s="4" t="s">
        <v>6524</v>
      </c>
      <c r="C3646" t="s">
        <v>6525</v>
      </c>
    </row>
    <row r="3647" spans="1:3" x14ac:dyDescent="0.25">
      <c r="A3647" s="6">
        <v>923339</v>
      </c>
      <c r="B3647" s="4" t="s">
        <v>6526</v>
      </c>
      <c r="C3647" t="s">
        <v>6527</v>
      </c>
    </row>
    <row r="3648" spans="1:3" x14ac:dyDescent="0.25">
      <c r="A3648" s="6">
        <v>923342</v>
      </c>
      <c r="B3648" s="4" t="s">
        <v>6528</v>
      </c>
      <c r="C3648" t="s">
        <v>6529</v>
      </c>
    </row>
    <row r="3649" spans="1:3" x14ac:dyDescent="0.25">
      <c r="A3649" s="6">
        <v>923348</v>
      </c>
      <c r="B3649" s="4" t="s">
        <v>6530</v>
      </c>
      <c r="C3649" t="s">
        <v>6531</v>
      </c>
    </row>
    <row r="3650" spans="1:3" x14ac:dyDescent="0.25">
      <c r="A3650" s="6">
        <v>923356</v>
      </c>
      <c r="B3650" s="4" t="s">
        <v>6532</v>
      </c>
      <c r="C3650" t="s">
        <v>6533</v>
      </c>
    </row>
    <row r="3651" spans="1:3" x14ac:dyDescent="0.25">
      <c r="A3651" s="6">
        <v>923362</v>
      </c>
      <c r="B3651" s="4" t="s">
        <v>6534</v>
      </c>
      <c r="C3651" t="s">
        <v>6535</v>
      </c>
    </row>
    <row r="3652" spans="1:3" x14ac:dyDescent="0.25">
      <c r="A3652" s="6">
        <v>923401</v>
      </c>
      <c r="B3652" s="4" t="s">
        <v>6536</v>
      </c>
      <c r="C3652" t="s">
        <v>6537</v>
      </c>
    </row>
    <row r="3653" spans="1:3" x14ac:dyDescent="0.25">
      <c r="A3653" s="19">
        <v>923402</v>
      </c>
      <c r="B3653" s="4" t="s">
        <v>6538</v>
      </c>
      <c r="C3653" t="s">
        <v>6539</v>
      </c>
    </row>
    <row r="3654" spans="1:3" x14ac:dyDescent="0.25">
      <c r="A3654" s="19">
        <v>923403</v>
      </c>
      <c r="B3654" s="4" t="s">
        <v>6540</v>
      </c>
      <c r="C3654" t="s">
        <v>6541</v>
      </c>
    </row>
    <row r="3655" spans="1:3" x14ac:dyDescent="0.25">
      <c r="A3655" s="6">
        <v>924017</v>
      </c>
      <c r="B3655" s="4" t="s">
        <v>6542</v>
      </c>
      <c r="C3655" t="s">
        <v>6543</v>
      </c>
    </row>
    <row r="3656" spans="1:3" x14ac:dyDescent="0.25">
      <c r="A3656" s="21">
        <v>924018</v>
      </c>
      <c r="B3656" s="4" t="s">
        <v>658</v>
      </c>
    </row>
    <row r="3657" spans="1:3" x14ac:dyDescent="0.25">
      <c r="A3657" s="21">
        <v>924019</v>
      </c>
      <c r="B3657" s="4" t="s">
        <v>3529</v>
      </c>
    </row>
    <row r="3658" spans="1:3" x14ac:dyDescent="0.25">
      <c r="A3658" s="21">
        <v>924046</v>
      </c>
      <c r="B3658" s="4" t="s">
        <v>658</v>
      </c>
    </row>
    <row r="3659" spans="1:3" x14ac:dyDescent="0.25">
      <c r="A3659" s="21">
        <v>924051</v>
      </c>
      <c r="B3659" s="4" t="s">
        <v>658</v>
      </c>
    </row>
    <row r="3660" spans="1:3" x14ac:dyDescent="0.25">
      <c r="A3660" s="21">
        <v>924061</v>
      </c>
      <c r="B3660" s="4" t="s">
        <v>658</v>
      </c>
    </row>
    <row r="3661" spans="1:3" x14ac:dyDescent="0.25">
      <c r="A3661" s="21">
        <v>924270</v>
      </c>
      <c r="B3661" s="4" t="s">
        <v>658</v>
      </c>
    </row>
    <row r="3662" spans="1:3" x14ac:dyDescent="0.25">
      <c r="A3662" s="21">
        <v>924272</v>
      </c>
      <c r="B3662" s="4" t="s">
        <v>658</v>
      </c>
    </row>
    <row r="3663" spans="1:3" x14ac:dyDescent="0.25">
      <c r="A3663" s="6">
        <v>924328</v>
      </c>
      <c r="B3663" s="4" t="s">
        <v>6544</v>
      </c>
      <c r="C3663" t="s">
        <v>6545</v>
      </c>
    </row>
    <row r="3664" spans="1:3" x14ac:dyDescent="0.25">
      <c r="A3664" s="6">
        <v>924329</v>
      </c>
      <c r="B3664" s="4" t="s">
        <v>6546</v>
      </c>
      <c r="C3664" t="s">
        <v>6547</v>
      </c>
    </row>
    <row r="3665" spans="1:3" x14ac:dyDescent="0.25">
      <c r="A3665" s="6">
        <v>924335</v>
      </c>
      <c r="B3665" s="4" t="s">
        <v>6548</v>
      </c>
      <c r="C3665" t="s">
        <v>6549</v>
      </c>
    </row>
    <row r="3666" spans="1:3" x14ac:dyDescent="0.25">
      <c r="A3666" s="6">
        <v>924336</v>
      </c>
      <c r="B3666" s="4" t="s">
        <v>6550</v>
      </c>
      <c r="C3666" t="s">
        <v>6551</v>
      </c>
    </row>
    <row r="3667" spans="1:3" x14ac:dyDescent="0.25">
      <c r="A3667" s="21">
        <v>924337</v>
      </c>
      <c r="B3667" s="4" t="s">
        <v>658</v>
      </c>
    </row>
    <row r="3668" spans="1:3" x14ac:dyDescent="0.25">
      <c r="A3668" s="6">
        <v>924338</v>
      </c>
      <c r="B3668" s="4" t="s">
        <v>6552</v>
      </c>
      <c r="C3668" t="s">
        <v>6553</v>
      </c>
    </row>
    <row r="3669" spans="1:3" x14ac:dyDescent="0.25">
      <c r="A3669" s="6">
        <v>924350</v>
      </c>
      <c r="B3669" s="4" t="s">
        <v>6554</v>
      </c>
      <c r="C3669" t="s">
        <v>6555</v>
      </c>
    </row>
    <row r="3670" spans="1:3" x14ac:dyDescent="0.25">
      <c r="A3670" s="6">
        <v>924370</v>
      </c>
      <c r="B3670" s="4" t="s">
        <v>6556</v>
      </c>
      <c r="C3670" t="s">
        <v>6557</v>
      </c>
    </row>
    <row r="3671" spans="1:3" x14ac:dyDescent="0.25">
      <c r="A3671" s="6">
        <v>924389</v>
      </c>
      <c r="B3671" s="4" t="s">
        <v>6558</v>
      </c>
      <c r="C3671" t="s">
        <v>6559</v>
      </c>
    </row>
    <row r="3672" spans="1:3" x14ac:dyDescent="0.25">
      <c r="A3672" s="6">
        <v>924395</v>
      </c>
      <c r="B3672" s="4" t="s">
        <v>6560</v>
      </c>
      <c r="C3672" t="s">
        <v>6561</v>
      </c>
    </row>
    <row r="3673" spans="1:3" x14ac:dyDescent="0.25">
      <c r="A3673" s="6">
        <v>924396</v>
      </c>
      <c r="B3673" s="4" t="s">
        <v>6562</v>
      </c>
      <c r="C3673" t="s">
        <v>6563</v>
      </c>
    </row>
    <row r="3674" spans="1:3" x14ac:dyDescent="0.25">
      <c r="A3674" s="6">
        <v>925001</v>
      </c>
      <c r="B3674" s="4" t="s">
        <v>6564</v>
      </c>
      <c r="C3674" t="s">
        <v>6565</v>
      </c>
    </row>
    <row r="3675" spans="1:3" x14ac:dyDescent="0.25">
      <c r="A3675" s="6">
        <v>926220</v>
      </c>
      <c r="B3675" s="4" t="s">
        <v>6566</v>
      </c>
      <c r="C3675" t="s">
        <v>6567</v>
      </c>
    </row>
    <row r="3676" spans="1:3" x14ac:dyDescent="0.25">
      <c r="A3676" s="6">
        <v>926222</v>
      </c>
      <c r="B3676" s="4" t="s">
        <v>6566</v>
      </c>
      <c r="C3676" t="s">
        <v>6568</v>
      </c>
    </row>
    <row r="3677" spans="1:3" x14ac:dyDescent="0.25">
      <c r="A3677" s="6">
        <v>926224</v>
      </c>
      <c r="B3677" s="4" t="s">
        <v>6566</v>
      </c>
      <c r="C3677" t="s">
        <v>6569</v>
      </c>
    </row>
    <row r="3678" spans="1:3" x14ac:dyDescent="0.25">
      <c r="A3678" s="6">
        <v>926225</v>
      </c>
      <c r="B3678" s="4" t="s">
        <v>6566</v>
      </c>
      <c r="C3678" t="s">
        <v>6570</v>
      </c>
    </row>
    <row r="3679" spans="1:3" x14ac:dyDescent="0.25">
      <c r="A3679" s="13">
        <v>926226</v>
      </c>
      <c r="B3679" s="4" t="s">
        <v>3529</v>
      </c>
      <c r="C3679" t="s">
        <v>6571</v>
      </c>
    </row>
    <row r="3680" spans="1:3" x14ac:dyDescent="0.25">
      <c r="A3680" s="6">
        <v>926227</v>
      </c>
      <c r="B3680" s="4" t="s">
        <v>6566</v>
      </c>
      <c r="C3680" t="s">
        <v>6572</v>
      </c>
    </row>
    <row r="3681" spans="1:3" x14ac:dyDescent="0.25">
      <c r="A3681" s="6">
        <v>926240</v>
      </c>
      <c r="B3681" s="4" t="s">
        <v>6573</v>
      </c>
      <c r="C3681" t="s">
        <v>6574</v>
      </c>
    </row>
    <row r="3682" spans="1:3" x14ac:dyDescent="0.25">
      <c r="A3682" s="6">
        <v>926242</v>
      </c>
      <c r="B3682" s="4" t="s">
        <v>6573</v>
      </c>
      <c r="C3682" t="s">
        <v>6575</v>
      </c>
    </row>
    <row r="3683" spans="1:3" x14ac:dyDescent="0.25">
      <c r="A3683" s="6">
        <v>926244</v>
      </c>
      <c r="B3683" s="4" t="s">
        <v>6573</v>
      </c>
      <c r="C3683" t="s">
        <v>6576</v>
      </c>
    </row>
    <row r="3684" spans="1:3" x14ac:dyDescent="0.25">
      <c r="A3684" s="6">
        <v>926245</v>
      </c>
      <c r="B3684" s="4" t="s">
        <v>6573</v>
      </c>
      <c r="C3684" t="s">
        <v>6577</v>
      </c>
    </row>
    <row r="3685" spans="1:3" x14ac:dyDescent="0.25">
      <c r="A3685" s="6">
        <v>926246</v>
      </c>
      <c r="B3685" s="4" t="s">
        <v>6573</v>
      </c>
      <c r="C3685" t="s">
        <v>6578</v>
      </c>
    </row>
    <row r="3686" spans="1:3" x14ac:dyDescent="0.25">
      <c r="A3686" s="6">
        <v>926247</v>
      </c>
      <c r="B3686" s="4" t="s">
        <v>6573</v>
      </c>
      <c r="C3686" t="s">
        <v>6579</v>
      </c>
    </row>
    <row r="3687" spans="1:3" x14ac:dyDescent="0.25">
      <c r="A3687" s="6">
        <v>926270</v>
      </c>
      <c r="B3687" s="4" t="s">
        <v>6566</v>
      </c>
      <c r="C3687" t="s">
        <v>6580</v>
      </c>
    </row>
    <row r="3688" spans="1:3" x14ac:dyDescent="0.25">
      <c r="A3688" s="6">
        <v>926271</v>
      </c>
      <c r="B3688" s="4" t="s">
        <v>6573</v>
      </c>
      <c r="C3688" t="s">
        <v>6581</v>
      </c>
    </row>
    <row r="3689" spans="1:3" x14ac:dyDescent="0.25">
      <c r="A3689" s="6">
        <v>926275</v>
      </c>
      <c r="B3689" s="4" t="s">
        <v>6573</v>
      </c>
      <c r="C3689" t="s">
        <v>6582</v>
      </c>
    </row>
    <row r="3690" spans="1:3" x14ac:dyDescent="0.25">
      <c r="A3690" s="6">
        <v>926304</v>
      </c>
      <c r="B3690" s="4" t="s">
        <v>6583</v>
      </c>
      <c r="C3690" t="s">
        <v>6584</v>
      </c>
    </row>
    <row r="3691" spans="1:3" x14ac:dyDescent="0.25">
      <c r="A3691" s="6">
        <v>926320</v>
      </c>
      <c r="B3691" s="4" t="s">
        <v>6585</v>
      </c>
      <c r="C3691" t="s">
        <v>6586</v>
      </c>
    </row>
    <row r="3692" spans="1:3" x14ac:dyDescent="0.25">
      <c r="A3692" s="6">
        <v>926322</v>
      </c>
      <c r="B3692" s="4" t="s">
        <v>6585</v>
      </c>
      <c r="C3692" t="s">
        <v>6587</v>
      </c>
    </row>
    <row r="3693" spans="1:3" x14ac:dyDescent="0.25">
      <c r="A3693" s="6">
        <v>926324</v>
      </c>
      <c r="B3693" s="4" t="s">
        <v>6585</v>
      </c>
      <c r="C3693" t="s">
        <v>6588</v>
      </c>
    </row>
    <row r="3694" spans="1:3" x14ac:dyDescent="0.25">
      <c r="A3694" s="6">
        <v>926325</v>
      </c>
      <c r="B3694" s="4" t="s">
        <v>6585</v>
      </c>
      <c r="C3694" t="s">
        <v>6589</v>
      </c>
    </row>
    <row r="3695" spans="1:3" x14ac:dyDescent="0.25">
      <c r="A3695" s="13">
        <v>926326</v>
      </c>
      <c r="B3695" s="4" t="s">
        <v>912</v>
      </c>
      <c r="C3695" t="s">
        <v>6590</v>
      </c>
    </row>
    <row r="3696" spans="1:3" x14ac:dyDescent="0.25">
      <c r="A3696" s="6">
        <v>926327</v>
      </c>
      <c r="B3696" s="4" t="s">
        <v>6585</v>
      </c>
      <c r="C3696" t="s">
        <v>6591</v>
      </c>
    </row>
    <row r="3697" spans="1:3" x14ac:dyDescent="0.25">
      <c r="A3697" s="6">
        <v>926340</v>
      </c>
      <c r="B3697" s="4" t="s">
        <v>6592</v>
      </c>
      <c r="C3697" t="s">
        <v>6593</v>
      </c>
    </row>
    <row r="3698" spans="1:3" x14ac:dyDescent="0.25">
      <c r="A3698" s="6">
        <v>926342</v>
      </c>
      <c r="B3698" s="4" t="s">
        <v>6592</v>
      </c>
      <c r="C3698" t="s">
        <v>6594</v>
      </c>
    </row>
    <row r="3699" spans="1:3" x14ac:dyDescent="0.25">
      <c r="A3699" s="6">
        <v>926344</v>
      </c>
      <c r="B3699" s="4" t="s">
        <v>6592</v>
      </c>
      <c r="C3699" t="s">
        <v>6595</v>
      </c>
    </row>
    <row r="3700" spans="1:3" x14ac:dyDescent="0.25">
      <c r="A3700" s="14">
        <v>926345</v>
      </c>
      <c r="B3700" s="4" t="s">
        <v>6596</v>
      </c>
      <c r="C3700" t="s">
        <v>6597</v>
      </c>
    </row>
    <row r="3701" spans="1:3" x14ac:dyDescent="0.25">
      <c r="A3701" s="14">
        <v>926346</v>
      </c>
      <c r="B3701" s="4" t="s">
        <v>2907</v>
      </c>
      <c r="C3701" t="s">
        <v>6598</v>
      </c>
    </row>
    <row r="3702" spans="1:3" x14ac:dyDescent="0.25">
      <c r="A3702" s="6">
        <v>926347</v>
      </c>
      <c r="B3702" s="4" t="s">
        <v>6592</v>
      </c>
      <c r="C3702" t="s">
        <v>6599</v>
      </c>
    </row>
    <row r="3703" spans="1:3" x14ac:dyDescent="0.25">
      <c r="A3703" s="6">
        <v>926370</v>
      </c>
      <c r="B3703" s="4" t="s">
        <v>6600</v>
      </c>
      <c r="C3703" t="s">
        <v>6601</v>
      </c>
    </row>
    <row r="3704" spans="1:3" x14ac:dyDescent="0.25">
      <c r="A3704" s="6">
        <v>926371</v>
      </c>
      <c r="B3704" s="4" t="s">
        <v>6592</v>
      </c>
      <c r="C3704" t="s">
        <v>6602</v>
      </c>
    </row>
    <row r="3705" spans="1:3" x14ac:dyDescent="0.25">
      <c r="A3705" s="6">
        <v>926375</v>
      </c>
      <c r="B3705" s="4" t="s">
        <v>6592</v>
      </c>
      <c r="C3705" t="s">
        <v>6603</v>
      </c>
    </row>
    <row r="3706" spans="1:3" x14ac:dyDescent="0.25">
      <c r="A3706" s="19">
        <v>927010</v>
      </c>
      <c r="B3706" t="s">
        <v>6604</v>
      </c>
      <c r="C3706" t="s">
        <v>6605</v>
      </c>
    </row>
    <row r="3707" spans="1:3" x14ac:dyDescent="0.25">
      <c r="A3707" s="8">
        <v>927014</v>
      </c>
      <c r="B3707" s="35" t="s">
        <v>6606</v>
      </c>
      <c r="C3707" s="6" t="s">
        <v>6607</v>
      </c>
    </row>
    <row r="3708" spans="1:3" x14ac:dyDescent="0.25">
      <c r="A3708" s="19">
        <v>927022</v>
      </c>
      <c r="B3708" t="s">
        <v>6608</v>
      </c>
      <c r="C3708" t="s">
        <v>6609</v>
      </c>
    </row>
    <row r="3709" spans="1:3" x14ac:dyDescent="0.25">
      <c r="A3709" s="19">
        <v>927024</v>
      </c>
      <c r="B3709" t="s">
        <v>6608</v>
      </c>
      <c r="C3709" t="s">
        <v>6610</v>
      </c>
    </row>
    <row r="3710" spans="1:3" x14ac:dyDescent="0.25">
      <c r="A3710" s="19">
        <v>927025</v>
      </c>
      <c r="B3710" t="s">
        <v>6608</v>
      </c>
      <c r="C3710" t="s">
        <v>6611</v>
      </c>
    </row>
    <row r="3711" spans="1:3" x14ac:dyDescent="0.25">
      <c r="A3711" s="9">
        <v>927027</v>
      </c>
      <c r="B3711" t="s">
        <v>6612</v>
      </c>
      <c r="C3711" t="s">
        <v>6613</v>
      </c>
    </row>
    <row r="3712" spans="1:3" x14ac:dyDescent="0.25">
      <c r="A3712" s="19">
        <v>927042</v>
      </c>
      <c r="B3712" t="s">
        <v>6614</v>
      </c>
      <c r="C3712" t="s">
        <v>6615</v>
      </c>
    </row>
    <row r="3713" spans="1:3" x14ac:dyDescent="0.25">
      <c r="A3713" s="19">
        <v>927044</v>
      </c>
      <c r="B3713" t="s">
        <v>6614</v>
      </c>
      <c r="C3713" t="s">
        <v>6616</v>
      </c>
    </row>
    <row r="3714" spans="1:3" x14ac:dyDescent="0.25">
      <c r="A3714" s="19">
        <v>927045</v>
      </c>
      <c r="B3714" t="s">
        <v>6614</v>
      </c>
      <c r="C3714" t="s">
        <v>6617</v>
      </c>
    </row>
    <row r="3715" spans="1:3" x14ac:dyDescent="0.25">
      <c r="A3715" s="9">
        <v>927047</v>
      </c>
      <c r="B3715" t="s">
        <v>6618</v>
      </c>
      <c r="C3715" t="s">
        <v>6619</v>
      </c>
    </row>
    <row r="3716" spans="1:3" x14ac:dyDescent="0.25">
      <c r="A3716" s="19">
        <v>927070</v>
      </c>
      <c r="B3716" t="s">
        <v>6608</v>
      </c>
      <c r="C3716" t="s">
        <v>6620</v>
      </c>
    </row>
    <row r="3717" spans="1:3" x14ac:dyDescent="0.25">
      <c r="A3717" s="19">
        <v>927071</v>
      </c>
      <c r="B3717" t="s">
        <v>6614</v>
      </c>
      <c r="C3717" t="s">
        <v>6621</v>
      </c>
    </row>
    <row r="3718" spans="1:3" x14ac:dyDescent="0.25">
      <c r="A3718" s="9">
        <v>927074</v>
      </c>
      <c r="B3718" t="s">
        <v>6612</v>
      </c>
      <c r="C3718" t="s">
        <v>6622</v>
      </c>
    </row>
    <row r="3719" spans="1:3" x14ac:dyDescent="0.25">
      <c r="A3719" s="9">
        <v>927075</v>
      </c>
      <c r="B3719" t="s">
        <v>6618</v>
      </c>
      <c r="C3719" t="s">
        <v>6623</v>
      </c>
    </row>
    <row r="3720" spans="1:3" x14ac:dyDescent="0.25">
      <c r="A3720" s="19">
        <v>927084</v>
      </c>
      <c r="B3720" t="s">
        <v>6624</v>
      </c>
      <c r="C3720" t="s">
        <v>6625</v>
      </c>
    </row>
    <row r="3721" spans="1:3" x14ac:dyDescent="0.25">
      <c r="A3721" s="31">
        <v>927090</v>
      </c>
      <c r="B3721" t="s">
        <v>6626</v>
      </c>
      <c r="C3721" t="s">
        <v>6627</v>
      </c>
    </row>
    <row r="3722" spans="1:3" x14ac:dyDescent="0.25">
      <c r="A3722" s="19">
        <v>927210</v>
      </c>
      <c r="B3722" t="s">
        <v>6604</v>
      </c>
      <c r="C3722" t="s">
        <v>6628</v>
      </c>
    </row>
    <row r="3723" spans="1:3" x14ac:dyDescent="0.25">
      <c r="A3723" s="8">
        <v>927214</v>
      </c>
      <c r="B3723" s="35" t="s">
        <v>6629</v>
      </c>
      <c r="C3723" s="6" t="s">
        <v>6630</v>
      </c>
    </row>
    <row r="3724" spans="1:3" x14ac:dyDescent="0.25">
      <c r="A3724" s="19">
        <v>927222</v>
      </c>
      <c r="B3724" t="s">
        <v>6631</v>
      </c>
      <c r="C3724" t="s">
        <v>6632</v>
      </c>
    </row>
    <row r="3725" spans="1:3" x14ac:dyDescent="0.25">
      <c r="A3725" s="19">
        <v>927224</v>
      </c>
      <c r="B3725" t="s">
        <v>6631</v>
      </c>
      <c r="C3725" t="s">
        <v>6633</v>
      </c>
    </row>
    <row r="3726" spans="1:3" x14ac:dyDescent="0.25">
      <c r="A3726" s="19">
        <v>927225</v>
      </c>
      <c r="B3726" t="s">
        <v>6631</v>
      </c>
      <c r="C3726" t="s">
        <v>6634</v>
      </c>
    </row>
    <row r="3727" spans="1:3" x14ac:dyDescent="0.25">
      <c r="A3727" s="9">
        <v>927227</v>
      </c>
      <c r="B3727" t="s">
        <v>6631</v>
      </c>
      <c r="C3727" t="s">
        <v>6635</v>
      </c>
    </row>
    <row r="3728" spans="1:3" x14ac:dyDescent="0.25">
      <c r="A3728" s="19">
        <v>927242</v>
      </c>
      <c r="B3728" t="s">
        <v>6629</v>
      </c>
      <c r="C3728" t="s">
        <v>6636</v>
      </c>
    </row>
    <row r="3729" spans="1:3" x14ac:dyDescent="0.25">
      <c r="A3729" s="19">
        <v>927244</v>
      </c>
      <c r="B3729" t="s">
        <v>6629</v>
      </c>
      <c r="C3729" t="s">
        <v>6637</v>
      </c>
    </row>
    <row r="3730" spans="1:3" x14ac:dyDescent="0.25">
      <c r="A3730" s="19">
        <v>927245</v>
      </c>
      <c r="B3730" t="s">
        <v>6629</v>
      </c>
      <c r="C3730" t="s">
        <v>6638</v>
      </c>
    </row>
    <row r="3731" spans="1:3" x14ac:dyDescent="0.25">
      <c r="A3731" s="9">
        <v>927247</v>
      </c>
      <c r="B3731" t="s">
        <v>6629</v>
      </c>
      <c r="C3731" t="s">
        <v>6639</v>
      </c>
    </row>
    <row r="3732" spans="1:3" x14ac:dyDescent="0.25">
      <c r="A3732" s="19">
        <v>927270</v>
      </c>
      <c r="B3732" t="s">
        <v>6631</v>
      </c>
      <c r="C3732" t="s">
        <v>6640</v>
      </c>
    </row>
    <row r="3733" spans="1:3" x14ac:dyDescent="0.25">
      <c r="A3733" s="19">
        <v>927271</v>
      </c>
      <c r="B3733" t="s">
        <v>6629</v>
      </c>
      <c r="C3733" t="s">
        <v>6641</v>
      </c>
    </row>
    <row r="3734" spans="1:3" x14ac:dyDescent="0.25">
      <c r="A3734" s="9">
        <v>927274</v>
      </c>
      <c r="B3734" t="s">
        <v>6631</v>
      </c>
      <c r="C3734" t="s">
        <v>6642</v>
      </c>
    </row>
    <row r="3735" spans="1:3" x14ac:dyDescent="0.25">
      <c r="A3735" s="9">
        <v>927275</v>
      </c>
      <c r="B3735" t="s">
        <v>6643</v>
      </c>
      <c r="C3735" t="s">
        <v>6644</v>
      </c>
    </row>
    <row r="3736" spans="1:3" x14ac:dyDescent="0.25">
      <c r="A3736" s="19">
        <v>927284</v>
      </c>
      <c r="B3736" t="s">
        <v>6645</v>
      </c>
      <c r="C3736" t="s">
        <v>6646</v>
      </c>
    </row>
    <row r="3737" spans="1:3" x14ac:dyDescent="0.25">
      <c r="A3737" s="31">
        <v>927290</v>
      </c>
      <c r="B3737" t="s">
        <v>6647</v>
      </c>
      <c r="C3737" t="s">
        <v>6648</v>
      </c>
    </row>
    <row r="3738" spans="1:3" x14ac:dyDescent="0.25">
      <c r="A3738" s="25">
        <v>927305</v>
      </c>
      <c r="B3738" s="4" t="s">
        <v>6649</v>
      </c>
      <c r="C3738" t="s">
        <v>6650</v>
      </c>
    </row>
    <row r="3739" spans="1:3" x14ac:dyDescent="0.25">
      <c r="A3739" s="8">
        <v>927318</v>
      </c>
      <c r="B3739" s="8" t="s">
        <v>6651</v>
      </c>
      <c r="C3739" s="6" t="s">
        <v>6652</v>
      </c>
    </row>
    <row r="3740" spans="1:3" x14ac:dyDescent="0.25">
      <c r="A3740" s="8">
        <v>927408</v>
      </c>
      <c r="B3740" s="35" t="s">
        <v>6653</v>
      </c>
      <c r="C3740" s="6" t="s">
        <v>6654</v>
      </c>
    </row>
    <row r="3741" spans="1:3" x14ac:dyDescent="0.25">
      <c r="A3741" s="19">
        <v>927910</v>
      </c>
      <c r="B3741" t="s">
        <v>6631</v>
      </c>
      <c r="C3741" t="s">
        <v>6655</v>
      </c>
    </row>
    <row r="3742" spans="1:3" x14ac:dyDescent="0.25">
      <c r="A3742" s="19">
        <v>927922</v>
      </c>
      <c r="B3742" t="s">
        <v>6631</v>
      </c>
      <c r="C3742" t="s">
        <v>6656</v>
      </c>
    </row>
    <row r="3743" spans="1:3" x14ac:dyDescent="0.25">
      <c r="A3743" s="19">
        <v>927924</v>
      </c>
      <c r="B3743" t="s">
        <v>6631</v>
      </c>
      <c r="C3743" t="s">
        <v>6657</v>
      </c>
    </row>
    <row r="3744" spans="1:3" x14ac:dyDescent="0.25">
      <c r="A3744" s="19">
        <v>927925</v>
      </c>
      <c r="B3744" t="s">
        <v>6631</v>
      </c>
      <c r="C3744" t="s">
        <v>6658</v>
      </c>
    </row>
    <row r="3745" spans="1:3" x14ac:dyDescent="0.25">
      <c r="A3745" s="19">
        <v>927942</v>
      </c>
      <c r="B3745" t="s">
        <v>6629</v>
      </c>
      <c r="C3745" t="s">
        <v>6659</v>
      </c>
    </row>
    <row r="3746" spans="1:3" x14ac:dyDescent="0.25">
      <c r="A3746" s="19">
        <v>927944</v>
      </c>
      <c r="B3746" t="s">
        <v>6629</v>
      </c>
      <c r="C3746" t="s">
        <v>6660</v>
      </c>
    </row>
    <row r="3747" spans="1:3" x14ac:dyDescent="0.25">
      <c r="A3747" s="19">
        <v>927945</v>
      </c>
      <c r="B3747" t="s">
        <v>6629</v>
      </c>
      <c r="C3747" t="s">
        <v>6661</v>
      </c>
    </row>
    <row r="3748" spans="1:3" x14ac:dyDescent="0.25">
      <c r="A3748" s="19">
        <v>927970</v>
      </c>
      <c r="B3748" t="s">
        <v>6631</v>
      </c>
      <c r="C3748" t="s">
        <v>6662</v>
      </c>
    </row>
    <row r="3749" spans="1:3" x14ac:dyDescent="0.25">
      <c r="A3749" s="19">
        <v>927971</v>
      </c>
      <c r="B3749" t="s">
        <v>6629</v>
      </c>
      <c r="C3749" t="s">
        <v>6663</v>
      </c>
    </row>
    <row r="3750" spans="1:3" x14ac:dyDescent="0.25">
      <c r="A3750" s="19">
        <v>927984</v>
      </c>
      <c r="B3750" t="s">
        <v>6664</v>
      </c>
      <c r="C3750" t="s">
        <v>6665</v>
      </c>
    </row>
    <row r="3751" spans="1:3" x14ac:dyDescent="0.25">
      <c r="A3751" s="15">
        <v>927987</v>
      </c>
      <c r="B3751" s="36" t="s">
        <v>6631</v>
      </c>
      <c r="C3751" s="6" t="s">
        <v>6666</v>
      </c>
    </row>
    <row r="3752" spans="1:3" x14ac:dyDescent="0.25">
      <c r="A3752" s="15">
        <v>927988</v>
      </c>
      <c r="B3752" s="36" t="s">
        <v>6631</v>
      </c>
      <c r="C3752" s="6" t="s">
        <v>6667</v>
      </c>
    </row>
    <row r="3753" spans="1:3" x14ac:dyDescent="0.25">
      <c r="A3753" s="15">
        <v>927989</v>
      </c>
      <c r="B3753" s="36" t="s">
        <v>6631</v>
      </c>
      <c r="C3753" s="6" t="s">
        <v>6668</v>
      </c>
    </row>
    <row r="3754" spans="1:3" x14ac:dyDescent="0.25">
      <c r="A3754" s="6">
        <v>928430</v>
      </c>
      <c r="B3754" s="4" t="s">
        <v>6669</v>
      </c>
      <c r="C3754" t="s">
        <v>6670</v>
      </c>
    </row>
    <row r="3755" spans="1:3" x14ac:dyDescent="0.25">
      <c r="A3755" s="6">
        <v>928440</v>
      </c>
      <c r="B3755" s="4" t="s">
        <v>6671</v>
      </c>
      <c r="C3755" t="s">
        <v>6672</v>
      </c>
    </row>
    <row r="3756" spans="1:3" x14ac:dyDescent="0.25">
      <c r="A3756" s="6">
        <v>929010</v>
      </c>
      <c r="B3756" s="4" t="s">
        <v>6673</v>
      </c>
      <c r="C3756" t="s">
        <v>6674</v>
      </c>
    </row>
    <row r="3757" spans="1:3" x14ac:dyDescent="0.25">
      <c r="A3757" s="14">
        <v>929024</v>
      </c>
      <c r="B3757" s="4" t="s">
        <v>3529</v>
      </c>
    </row>
    <row r="3758" spans="1:3" x14ac:dyDescent="0.25">
      <c r="A3758" s="14">
        <v>929028</v>
      </c>
      <c r="B3758" s="4" t="s">
        <v>3529</v>
      </c>
    </row>
    <row r="3759" spans="1:3" x14ac:dyDescent="0.25">
      <c r="A3759" s="13">
        <v>929034</v>
      </c>
      <c r="B3759" s="4" t="s">
        <v>3529</v>
      </c>
      <c r="C3759" t="s">
        <v>6675</v>
      </c>
    </row>
    <row r="3760" spans="1:3" x14ac:dyDescent="0.25">
      <c r="A3760" s="13">
        <v>929035</v>
      </c>
      <c r="B3760" s="4" t="s">
        <v>3529</v>
      </c>
      <c r="C3760" t="s">
        <v>6676</v>
      </c>
    </row>
    <row r="3761" spans="1:3" x14ac:dyDescent="0.25">
      <c r="A3761" s="14">
        <v>929036</v>
      </c>
      <c r="B3761" s="4" t="s">
        <v>3529</v>
      </c>
    </row>
    <row r="3762" spans="1:3" x14ac:dyDescent="0.25">
      <c r="A3762" s="13">
        <v>929037</v>
      </c>
      <c r="B3762" s="4" t="s">
        <v>3529</v>
      </c>
      <c r="C3762" t="s">
        <v>6677</v>
      </c>
    </row>
    <row r="3763" spans="1:3" x14ac:dyDescent="0.25">
      <c r="A3763" s="6">
        <v>929039</v>
      </c>
      <c r="B3763" s="4" t="s">
        <v>6678</v>
      </c>
      <c r="C3763" t="s">
        <v>6679</v>
      </c>
    </row>
    <row r="3764" spans="1:3" x14ac:dyDescent="0.25">
      <c r="A3764" s="13">
        <v>929040</v>
      </c>
      <c r="B3764" s="4" t="s">
        <v>912</v>
      </c>
      <c r="C3764" t="s">
        <v>6680</v>
      </c>
    </row>
    <row r="3765" spans="1:3" x14ac:dyDescent="0.25">
      <c r="A3765" s="6">
        <v>929042</v>
      </c>
      <c r="B3765" s="4" t="s">
        <v>6681</v>
      </c>
      <c r="C3765" t="s">
        <v>6682</v>
      </c>
    </row>
    <row r="3766" spans="1:3" x14ac:dyDescent="0.25">
      <c r="A3766" s="6">
        <v>929043</v>
      </c>
      <c r="B3766" s="4" t="s">
        <v>6683</v>
      </c>
      <c r="C3766" t="s">
        <v>6684</v>
      </c>
    </row>
    <row r="3767" spans="1:3" x14ac:dyDescent="0.25">
      <c r="A3767" s="6">
        <v>929044</v>
      </c>
      <c r="B3767" s="4" t="s">
        <v>6685</v>
      </c>
      <c r="C3767" t="s">
        <v>6686</v>
      </c>
    </row>
    <row r="3768" spans="1:3" x14ac:dyDescent="0.25">
      <c r="A3768" s="6">
        <v>929045</v>
      </c>
      <c r="B3768" s="4" t="s">
        <v>6687</v>
      </c>
      <c r="C3768" t="s">
        <v>6688</v>
      </c>
    </row>
    <row r="3769" spans="1:3" x14ac:dyDescent="0.25">
      <c r="A3769" s="6">
        <v>929047</v>
      </c>
      <c r="B3769" s="4" t="s">
        <v>6689</v>
      </c>
      <c r="C3769" t="s">
        <v>6690</v>
      </c>
    </row>
    <row r="3770" spans="1:3" x14ac:dyDescent="0.25">
      <c r="A3770" s="14">
        <v>929059</v>
      </c>
      <c r="B3770" s="4" t="s">
        <v>658</v>
      </c>
    </row>
    <row r="3771" spans="1:3" x14ac:dyDescent="0.25">
      <c r="A3771" s="13">
        <v>929071</v>
      </c>
      <c r="B3771" s="4" t="s">
        <v>658</v>
      </c>
      <c r="C3771" t="s">
        <v>6691</v>
      </c>
    </row>
    <row r="3772" spans="1:3" x14ac:dyDescent="0.25">
      <c r="A3772" s="13">
        <v>929072</v>
      </c>
      <c r="B3772" s="4" t="s">
        <v>658</v>
      </c>
      <c r="C3772" t="s">
        <v>6692</v>
      </c>
    </row>
    <row r="3773" spans="1:3" x14ac:dyDescent="0.25">
      <c r="A3773" s="14">
        <v>929075</v>
      </c>
      <c r="B3773" s="4" t="s">
        <v>658</v>
      </c>
    </row>
    <row r="3774" spans="1:3" x14ac:dyDescent="0.25">
      <c r="A3774" s="14">
        <v>929081</v>
      </c>
      <c r="B3774" s="4" t="s">
        <v>658</v>
      </c>
    </row>
    <row r="3775" spans="1:3" x14ac:dyDescent="0.25">
      <c r="A3775" s="6">
        <v>929095</v>
      </c>
      <c r="B3775" s="4" t="s">
        <v>6693</v>
      </c>
      <c r="C3775" t="s">
        <v>6694</v>
      </c>
    </row>
    <row r="3776" spans="1:3" x14ac:dyDescent="0.25">
      <c r="A3776" s="6">
        <v>929096</v>
      </c>
      <c r="B3776" s="4" t="s">
        <v>6695</v>
      </c>
      <c r="C3776" t="s">
        <v>6696</v>
      </c>
    </row>
    <row r="3777" spans="1:3" x14ac:dyDescent="0.25">
      <c r="A3777" s="6">
        <v>929100</v>
      </c>
      <c r="B3777" s="4" t="s">
        <v>6697</v>
      </c>
      <c r="C3777" t="s">
        <v>6698</v>
      </c>
    </row>
    <row r="3778" spans="1:3" x14ac:dyDescent="0.25">
      <c r="A3778" s="6">
        <v>929121</v>
      </c>
      <c r="B3778" s="4" t="s">
        <v>6699</v>
      </c>
      <c r="C3778" t="s">
        <v>6700</v>
      </c>
    </row>
    <row r="3779" spans="1:3" x14ac:dyDescent="0.25">
      <c r="A3779" s="6">
        <v>929126</v>
      </c>
      <c r="B3779" s="4" t="s">
        <v>6699</v>
      </c>
      <c r="C3779" t="s">
        <v>6701</v>
      </c>
    </row>
    <row r="3780" spans="1:3" x14ac:dyDescent="0.25">
      <c r="A3780" s="6">
        <v>929146</v>
      </c>
      <c r="B3780" s="4" t="s">
        <v>6702</v>
      </c>
      <c r="C3780" t="s">
        <v>6703</v>
      </c>
    </row>
    <row r="3781" spans="1:3" x14ac:dyDescent="0.25">
      <c r="A3781" s="6">
        <v>929148</v>
      </c>
      <c r="B3781" s="4" t="s">
        <v>6689</v>
      </c>
      <c r="C3781" t="s">
        <v>6704</v>
      </c>
    </row>
    <row r="3782" spans="1:3" x14ac:dyDescent="0.25">
      <c r="A3782" s="15">
        <v>929161</v>
      </c>
      <c r="B3782" s="16" t="s">
        <v>6705</v>
      </c>
      <c r="C3782" s="6" t="s">
        <v>6706</v>
      </c>
    </row>
    <row r="3783" spans="1:3" x14ac:dyDescent="0.25">
      <c r="A3783" s="15">
        <v>929166</v>
      </c>
      <c r="B3783" s="16" t="s">
        <v>6707</v>
      </c>
      <c r="C3783" s="6" t="s">
        <v>6708</v>
      </c>
    </row>
    <row r="3784" spans="1:3" x14ac:dyDescent="0.25">
      <c r="A3784" s="6">
        <v>929199</v>
      </c>
      <c r="B3784" s="4" t="s">
        <v>6709</v>
      </c>
      <c r="C3784" t="s">
        <v>6710</v>
      </c>
    </row>
    <row r="3785" spans="1:3" x14ac:dyDescent="0.25">
      <c r="A3785" s="6">
        <v>929200</v>
      </c>
      <c r="B3785" s="4" t="s">
        <v>6711</v>
      </c>
      <c r="C3785" t="s">
        <v>6712</v>
      </c>
    </row>
    <row r="3786" spans="1:3" x14ac:dyDescent="0.25">
      <c r="A3786" s="6">
        <v>929221</v>
      </c>
      <c r="B3786" s="4" t="s">
        <v>6713</v>
      </c>
      <c r="C3786" t="s">
        <v>6714</v>
      </c>
    </row>
    <row r="3787" spans="1:3" x14ac:dyDescent="0.25">
      <c r="A3787" s="13">
        <v>929230</v>
      </c>
      <c r="B3787" s="4" t="s">
        <v>912</v>
      </c>
      <c r="C3787" t="s">
        <v>6715</v>
      </c>
    </row>
    <row r="3788" spans="1:3" x14ac:dyDescent="0.25">
      <c r="A3788" s="13">
        <v>929234</v>
      </c>
      <c r="B3788" s="4" t="s">
        <v>912</v>
      </c>
      <c r="C3788" t="s">
        <v>6716</v>
      </c>
    </row>
    <row r="3789" spans="1:3" x14ac:dyDescent="0.25">
      <c r="A3789" s="21">
        <v>929235</v>
      </c>
      <c r="B3789" s="4" t="s">
        <v>658</v>
      </c>
    </row>
    <row r="3790" spans="1:3" x14ac:dyDescent="0.25">
      <c r="A3790" s="37">
        <v>929309</v>
      </c>
      <c r="B3790" s="16" t="s">
        <v>6717</v>
      </c>
      <c r="C3790" s="6" t="s">
        <v>6718</v>
      </c>
    </row>
    <row r="3791" spans="1:3" x14ac:dyDescent="0.25">
      <c r="A3791" s="6">
        <v>929335</v>
      </c>
      <c r="B3791" s="4" t="s">
        <v>6719</v>
      </c>
      <c r="C3791" t="s">
        <v>6720</v>
      </c>
    </row>
    <row r="3792" spans="1:3" x14ac:dyDescent="0.25">
      <c r="A3792" s="6">
        <v>929497</v>
      </c>
      <c r="B3792" s="4" t="s">
        <v>6721</v>
      </c>
      <c r="C3792" t="s">
        <v>6722</v>
      </c>
    </row>
    <row r="3793" spans="1:3" x14ac:dyDescent="0.25">
      <c r="A3793" s="6">
        <v>929498</v>
      </c>
      <c r="B3793" s="4" t="s">
        <v>6721</v>
      </c>
      <c r="C3793" t="s">
        <v>6723</v>
      </c>
    </row>
    <row r="3794" spans="1:3" x14ac:dyDescent="0.25">
      <c r="A3794" s="6">
        <v>929499</v>
      </c>
      <c r="B3794" s="4" t="s">
        <v>6721</v>
      </c>
      <c r="C3794" t="s">
        <v>6724</v>
      </c>
    </row>
    <row r="3795" spans="1:3" x14ac:dyDescent="0.25">
      <c r="A3795" s="6">
        <v>929921</v>
      </c>
      <c r="B3795" s="4" t="s">
        <v>6725</v>
      </c>
      <c r="C3795" t="s">
        <v>6726</v>
      </c>
    </row>
    <row r="3796" spans="1:3" x14ac:dyDescent="0.25">
      <c r="A3796" s="6">
        <v>929941</v>
      </c>
      <c r="B3796" s="4" t="s">
        <v>6727</v>
      </c>
      <c r="C3796" t="s">
        <v>6728</v>
      </c>
    </row>
    <row r="3797" spans="1:3" x14ac:dyDescent="0.25">
      <c r="A3797" s="6">
        <v>929950</v>
      </c>
      <c r="B3797" s="4" t="s">
        <v>6729</v>
      </c>
      <c r="C3797" t="s">
        <v>6730</v>
      </c>
    </row>
    <row r="3798" spans="1:3" x14ac:dyDescent="0.25">
      <c r="A3798" s="6">
        <v>929951</v>
      </c>
      <c r="B3798" s="4" t="s">
        <v>6731</v>
      </c>
      <c r="C3798" t="s">
        <v>6732</v>
      </c>
    </row>
    <row r="3799" spans="1:3" x14ac:dyDescent="0.25">
      <c r="A3799" s="28">
        <v>929952</v>
      </c>
      <c r="B3799" s="4" t="s">
        <v>658</v>
      </c>
    </row>
    <row r="3800" spans="1:3" x14ac:dyDescent="0.25">
      <c r="A3800" s="28">
        <v>929953</v>
      </c>
      <c r="B3800" s="4" t="s">
        <v>658</v>
      </c>
    </row>
    <row r="3801" spans="1:3" x14ac:dyDescent="0.25">
      <c r="A3801" s="6">
        <v>929960</v>
      </c>
      <c r="B3801" s="4" t="s">
        <v>6733</v>
      </c>
      <c r="C3801" t="s">
        <v>6734</v>
      </c>
    </row>
    <row r="3802" spans="1:3" x14ac:dyDescent="0.25">
      <c r="A3802" s="6">
        <v>929961</v>
      </c>
      <c r="B3802" s="4" t="s">
        <v>6735</v>
      </c>
      <c r="C3802" t="s">
        <v>6736</v>
      </c>
    </row>
    <row r="3803" spans="1:3" x14ac:dyDescent="0.25">
      <c r="A3803" s="6">
        <v>929962</v>
      </c>
      <c r="B3803" s="4" t="s">
        <v>6737</v>
      </c>
      <c r="C3803" t="s">
        <v>6738</v>
      </c>
    </row>
    <row r="3804" spans="1:3" x14ac:dyDescent="0.25">
      <c r="A3804" s="6">
        <v>929963</v>
      </c>
      <c r="B3804" s="4" t="s">
        <v>6739</v>
      </c>
      <c r="C3804" t="s">
        <v>6740</v>
      </c>
    </row>
    <row r="3805" spans="1:3" x14ac:dyDescent="0.25">
      <c r="A3805" s="6">
        <v>929964</v>
      </c>
      <c r="B3805" s="4" t="s">
        <v>6741</v>
      </c>
      <c r="C3805" t="s">
        <v>6742</v>
      </c>
    </row>
    <row r="3806" spans="1:3" x14ac:dyDescent="0.25">
      <c r="A3806" s="6">
        <v>929965</v>
      </c>
      <c r="B3806" s="4" t="s">
        <v>6743</v>
      </c>
      <c r="C3806" t="s">
        <v>6744</v>
      </c>
    </row>
    <row r="3807" spans="1:3" x14ac:dyDescent="0.25">
      <c r="A3807" s="6">
        <v>929969</v>
      </c>
      <c r="B3807" s="4" t="s">
        <v>6737</v>
      </c>
      <c r="C3807" t="s">
        <v>6745</v>
      </c>
    </row>
    <row r="3808" spans="1:3" x14ac:dyDescent="0.25">
      <c r="A3808" s="6">
        <v>929970</v>
      </c>
      <c r="B3808" s="4" t="s">
        <v>6741</v>
      </c>
      <c r="C3808" t="s">
        <v>6746</v>
      </c>
    </row>
    <row r="3809" spans="1:3" x14ac:dyDescent="0.25">
      <c r="A3809" s="6">
        <v>929971</v>
      </c>
      <c r="B3809" s="4" t="s">
        <v>6737</v>
      </c>
      <c r="C3809" t="s">
        <v>6747</v>
      </c>
    </row>
    <row r="3810" spans="1:3" x14ac:dyDescent="0.25">
      <c r="A3810" s="6">
        <v>929982</v>
      </c>
      <c r="B3810" s="4" t="s">
        <v>6748</v>
      </c>
      <c r="C3810" t="s">
        <v>6749</v>
      </c>
    </row>
    <row r="3811" spans="1:3" x14ac:dyDescent="0.25">
      <c r="A3811" s="6">
        <v>929984</v>
      </c>
      <c r="B3811" s="4" t="s">
        <v>6750</v>
      </c>
      <c r="C3811" t="s">
        <v>6751</v>
      </c>
    </row>
    <row r="3812" spans="1:3" x14ac:dyDescent="0.25">
      <c r="A3812" s="6">
        <v>929996</v>
      </c>
      <c r="B3812" s="4" t="s">
        <v>6752</v>
      </c>
      <c r="C3812" t="s">
        <v>6753</v>
      </c>
    </row>
    <row r="3813" spans="1:3" x14ac:dyDescent="0.25">
      <c r="A3813" s="6">
        <v>941110</v>
      </c>
      <c r="B3813" s="4" t="s">
        <v>6754</v>
      </c>
      <c r="C3813" t="s">
        <v>6755</v>
      </c>
    </row>
    <row r="3814" spans="1:3" x14ac:dyDescent="0.25">
      <c r="A3814" s="6">
        <v>941115</v>
      </c>
      <c r="B3814" s="4" t="s">
        <v>6754</v>
      </c>
      <c r="C3814" t="s">
        <v>6756</v>
      </c>
    </row>
    <row r="3815" spans="1:3" x14ac:dyDescent="0.25">
      <c r="A3815" s="6">
        <v>941116</v>
      </c>
      <c r="B3815" s="4" t="s">
        <v>6757</v>
      </c>
      <c r="C3815" t="s">
        <v>6758</v>
      </c>
    </row>
    <row r="3816" spans="1:3" x14ac:dyDescent="0.25">
      <c r="A3816" s="6">
        <v>941200</v>
      </c>
      <c r="B3816" s="4" t="s">
        <v>6759</v>
      </c>
      <c r="C3816" t="s">
        <v>6760</v>
      </c>
    </row>
    <row r="3817" spans="1:3" x14ac:dyDescent="0.25">
      <c r="A3817" s="6">
        <v>941205</v>
      </c>
      <c r="B3817" s="4" t="s">
        <v>6759</v>
      </c>
      <c r="C3817" t="s">
        <v>6761</v>
      </c>
    </row>
    <row r="3818" spans="1:3" x14ac:dyDescent="0.25">
      <c r="A3818" s="6">
        <v>941206</v>
      </c>
      <c r="B3818" s="4" t="s">
        <v>6762</v>
      </c>
      <c r="C3818" t="s">
        <v>6763</v>
      </c>
    </row>
    <row r="3819" spans="1:3" x14ac:dyDescent="0.25">
      <c r="A3819" s="6">
        <v>941300</v>
      </c>
      <c r="B3819" s="4" t="s">
        <v>6764</v>
      </c>
      <c r="C3819" t="s">
        <v>6765</v>
      </c>
    </row>
    <row r="3820" spans="1:3" x14ac:dyDescent="0.25">
      <c r="A3820" s="6">
        <v>941305</v>
      </c>
      <c r="B3820" s="4" t="s">
        <v>6766</v>
      </c>
      <c r="C3820" t="s">
        <v>6767</v>
      </c>
    </row>
    <row r="3821" spans="1:3" x14ac:dyDescent="0.25">
      <c r="A3821" s="6">
        <v>941306</v>
      </c>
      <c r="B3821" s="4" t="s">
        <v>6768</v>
      </c>
      <c r="C3821" t="s">
        <v>6769</v>
      </c>
    </row>
    <row r="3822" spans="1:3" x14ac:dyDescent="0.25">
      <c r="A3822" s="6">
        <v>941310</v>
      </c>
      <c r="B3822" s="4" t="s">
        <v>6770</v>
      </c>
      <c r="C3822" t="s">
        <v>6771</v>
      </c>
    </row>
    <row r="3823" spans="1:3" x14ac:dyDescent="0.25">
      <c r="A3823" s="6">
        <v>941315</v>
      </c>
      <c r="B3823" s="4" t="s">
        <v>6772</v>
      </c>
      <c r="C3823" t="s">
        <v>6773</v>
      </c>
    </row>
    <row r="3824" spans="1:3" x14ac:dyDescent="0.25">
      <c r="A3824" s="6">
        <v>941316</v>
      </c>
      <c r="B3824" s="4" t="s">
        <v>6774</v>
      </c>
      <c r="C3824" t="s">
        <v>6775</v>
      </c>
    </row>
    <row r="3825" spans="1:3" x14ac:dyDescent="0.25">
      <c r="A3825" s="6">
        <v>941400</v>
      </c>
      <c r="B3825" s="4" t="s">
        <v>6776</v>
      </c>
      <c r="C3825" t="s">
        <v>6777</v>
      </c>
    </row>
    <row r="3826" spans="1:3" x14ac:dyDescent="0.25">
      <c r="A3826" s="6">
        <v>941405</v>
      </c>
      <c r="B3826" s="4" t="s">
        <v>6778</v>
      </c>
      <c r="C3826" t="s">
        <v>6779</v>
      </c>
    </row>
    <row r="3827" spans="1:3" x14ac:dyDescent="0.25">
      <c r="A3827" s="6">
        <v>941406</v>
      </c>
      <c r="B3827" s="4" t="s">
        <v>6780</v>
      </c>
      <c r="C3827" t="s">
        <v>6781</v>
      </c>
    </row>
    <row r="3828" spans="1:3" x14ac:dyDescent="0.25">
      <c r="A3828" s="15">
        <v>942310</v>
      </c>
      <c r="B3828" s="16" t="s">
        <v>6782</v>
      </c>
      <c r="C3828" t="s">
        <v>6783</v>
      </c>
    </row>
    <row r="3829" spans="1:3" x14ac:dyDescent="0.25">
      <c r="A3829" s="15">
        <v>942315</v>
      </c>
      <c r="B3829" s="16" t="s">
        <v>6782</v>
      </c>
      <c r="C3829" t="s">
        <v>6784</v>
      </c>
    </row>
    <row r="3830" spans="1:3" x14ac:dyDescent="0.25">
      <c r="A3830" s="15">
        <v>942341</v>
      </c>
      <c r="B3830" s="16" t="s">
        <v>6782</v>
      </c>
      <c r="C3830" t="s">
        <v>6785</v>
      </c>
    </row>
    <row r="3831" spans="1:3" x14ac:dyDescent="0.25">
      <c r="A3831" s="15">
        <v>942400</v>
      </c>
      <c r="B3831" s="16" t="s">
        <v>6786</v>
      </c>
      <c r="C3831" t="s">
        <v>6787</v>
      </c>
    </row>
    <row r="3832" spans="1:3" x14ac:dyDescent="0.25">
      <c r="A3832" s="15">
        <v>942405</v>
      </c>
      <c r="B3832" s="16" t="s">
        <v>6786</v>
      </c>
      <c r="C3832" t="s">
        <v>6788</v>
      </c>
    </row>
    <row r="3833" spans="1:3" x14ac:dyDescent="0.25">
      <c r="A3833" s="15">
        <v>942440</v>
      </c>
      <c r="B3833" s="16" t="s">
        <v>6786</v>
      </c>
      <c r="C3833" t="s">
        <v>6789</v>
      </c>
    </row>
    <row r="3834" spans="1:3" x14ac:dyDescent="0.25">
      <c r="A3834" s="6">
        <v>950102</v>
      </c>
      <c r="B3834" s="4" t="s">
        <v>6790</v>
      </c>
      <c r="C3834" t="s">
        <v>6791</v>
      </c>
    </row>
    <row r="3835" spans="1:3" x14ac:dyDescent="0.25">
      <c r="A3835" s="6">
        <v>950112</v>
      </c>
      <c r="B3835" s="4" t="s">
        <v>6792</v>
      </c>
      <c r="C3835" t="s">
        <v>6793</v>
      </c>
    </row>
    <row r="3836" spans="1:3" x14ac:dyDescent="0.25">
      <c r="A3836" s="6">
        <v>950530</v>
      </c>
      <c r="B3836" s="4" t="s">
        <v>6794</v>
      </c>
      <c r="C3836" t="s">
        <v>6795</v>
      </c>
    </row>
    <row r="3837" spans="1:3" x14ac:dyDescent="0.25">
      <c r="A3837" s="6">
        <v>950531</v>
      </c>
      <c r="B3837" s="4" t="s">
        <v>6796</v>
      </c>
      <c r="C3837" t="s">
        <v>6797</v>
      </c>
    </row>
    <row r="3838" spans="1:3" x14ac:dyDescent="0.25">
      <c r="A3838" s="6">
        <v>950535</v>
      </c>
      <c r="B3838" s="4" t="s">
        <v>6798</v>
      </c>
      <c r="C3838" t="s">
        <v>6799</v>
      </c>
    </row>
    <row r="3839" spans="1:3" x14ac:dyDescent="0.25">
      <c r="A3839" s="6">
        <v>950536</v>
      </c>
      <c r="B3839" s="4" t="s">
        <v>6800</v>
      </c>
      <c r="C3839" t="s">
        <v>6801</v>
      </c>
    </row>
    <row r="3840" spans="1:3" x14ac:dyDescent="0.25">
      <c r="A3840" s="6">
        <v>951001</v>
      </c>
      <c r="B3840" s="4" t="s">
        <v>6802</v>
      </c>
      <c r="C3840" t="s">
        <v>6803</v>
      </c>
    </row>
    <row r="3841" spans="1:3" x14ac:dyDescent="0.25">
      <c r="A3841" s="6">
        <v>951050</v>
      </c>
      <c r="B3841" s="4" t="s">
        <v>6804</v>
      </c>
      <c r="C3841" t="s">
        <v>6805</v>
      </c>
    </row>
    <row r="3842" spans="1:3" x14ac:dyDescent="0.25">
      <c r="A3842" s="6">
        <v>951100</v>
      </c>
      <c r="B3842" s="4" t="s">
        <v>6806</v>
      </c>
      <c r="C3842" t="s">
        <v>6807</v>
      </c>
    </row>
    <row r="3843" spans="1:3" x14ac:dyDescent="0.25">
      <c r="A3843" s="6">
        <v>951110</v>
      </c>
      <c r="B3843" s="4" t="s">
        <v>6808</v>
      </c>
      <c r="C3843" t="s">
        <v>6809</v>
      </c>
    </row>
    <row r="3844" spans="1:3" x14ac:dyDescent="0.25">
      <c r="A3844" s="6">
        <v>951115</v>
      </c>
      <c r="B3844" s="4" t="s">
        <v>6810</v>
      </c>
      <c r="C3844" t="s">
        <v>6811</v>
      </c>
    </row>
    <row r="3845" spans="1:3" x14ac:dyDescent="0.25">
      <c r="A3845" s="6">
        <v>951200</v>
      </c>
      <c r="B3845" s="4" t="s">
        <v>6812</v>
      </c>
      <c r="C3845" t="s">
        <v>6813</v>
      </c>
    </row>
    <row r="3846" spans="1:3" x14ac:dyDescent="0.25">
      <c r="A3846" s="6">
        <v>951205</v>
      </c>
      <c r="B3846" s="4" t="s">
        <v>6814</v>
      </c>
      <c r="C3846" t="s">
        <v>6815</v>
      </c>
    </row>
    <row r="3847" spans="1:3" x14ac:dyDescent="0.25">
      <c r="A3847" s="6">
        <v>951300</v>
      </c>
      <c r="B3847" s="4" t="s">
        <v>6816</v>
      </c>
      <c r="C3847" t="s">
        <v>6817</v>
      </c>
    </row>
    <row r="3848" spans="1:3" x14ac:dyDescent="0.25">
      <c r="A3848" s="6">
        <v>951305</v>
      </c>
      <c r="B3848" s="4" t="s">
        <v>6818</v>
      </c>
      <c r="C3848" t="s">
        <v>6819</v>
      </c>
    </row>
    <row r="3849" spans="1:3" x14ac:dyDescent="0.25">
      <c r="A3849" s="6">
        <v>951310</v>
      </c>
      <c r="B3849" s="4" t="s">
        <v>6820</v>
      </c>
      <c r="C3849" t="s">
        <v>6821</v>
      </c>
    </row>
    <row r="3850" spans="1:3" x14ac:dyDescent="0.25">
      <c r="A3850" s="6">
        <v>951315</v>
      </c>
      <c r="B3850" s="4" t="s">
        <v>6822</v>
      </c>
      <c r="C3850" t="s">
        <v>6823</v>
      </c>
    </row>
    <row r="3851" spans="1:3" x14ac:dyDescent="0.25">
      <c r="A3851" s="6">
        <v>951400</v>
      </c>
      <c r="B3851" s="4" t="s">
        <v>6824</v>
      </c>
      <c r="C3851" t="s">
        <v>6825</v>
      </c>
    </row>
    <row r="3852" spans="1:3" x14ac:dyDescent="0.25">
      <c r="A3852" s="6">
        <v>951405</v>
      </c>
      <c r="B3852" s="4" t="s">
        <v>6826</v>
      </c>
      <c r="C3852" t="s">
        <v>6827</v>
      </c>
    </row>
    <row r="3853" spans="1:3" x14ac:dyDescent="0.25">
      <c r="A3853" s="6">
        <v>952010</v>
      </c>
      <c r="B3853" s="4" t="s">
        <v>6144</v>
      </c>
      <c r="C3853" t="s">
        <v>6828</v>
      </c>
    </row>
    <row r="3854" spans="1:3" x14ac:dyDescent="0.25">
      <c r="A3854" s="6">
        <v>952011</v>
      </c>
      <c r="B3854" s="4" t="s">
        <v>6144</v>
      </c>
      <c r="C3854" t="s">
        <v>6829</v>
      </c>
    </row>
    <row r="3855" spans="1:3" x14ac:dyDescent="0.25">
      <c r="A3855" s="6">
        <v>952012</v>
      </c>
      <c r="B3855" s="4" t="s">
        <v>6144</v>
      </c>
      <c r="C3855" t="s">
        <v>6830</v>
      </c>
    </row>
    <row r="3856" spans="1:3" x14ac:dyDescent="0.25">
      <c r="A3856" s="6">
        <v>952013</v>
      </c>
      <c r="B3856" s="4" t="s">
        <v>6144</v>
      </c>
      <c r="C3856" t="s">
        <v>6831</v>
      </c>
    </row>
    <row r="3857" spans="1:3" x14ac:dyDescent="0.25">
      <c r="A3857" s="6">
        <v>952014</v>
      </c>
      <c r="B3857" s="4" t="s">
        <v>6144</v>
      </c>
      <c r="C3857" t="s">
        <v>6832</v>
      </c>
    </row>
    <row r="3858" spans="1:3" x14ac:dyDescent="0.25">
      <c r="A3858" s="6">
        <v>952015</v>
      </c>
      <c r="B3858" s="4" t="s">
        <v>6144</v>
      </c>
      <c r="C3858" t="s">
        <v>6833</v>
      </c>
    </row>
    <row r="3859" spans="1:3" x14ac:dyDescent="0.25">
      <c r="A3859" s="6">
        <v>952016</v>
      </c>
      <c r="B3859" s="4" t="s">
        <v>6144</v>
      </c>
      <c r="C3859" t="s">
        <v>6834</v>
      </c>
    </row>
    <row r="3860" spans="1:3" x14ac:dyDescent="0.25">
      <c r="A3860" s="6">
        <v>952017</v>
      </c>
      <c r="B3860" s="4" t="s">
        <v>6144</v>
      </c>
      <c r="C3860" t="s">
        <v>6835</v>
      </c>
    </row>
    <row r="3861" spans="1:3" x14ac:dyDescent="0.25">
      <c r="A3861" s="6">
        <v>952018</v>
      </c>
      <c r="B3861" s="4" t="s">
        <v>6144</v>
      </c>
      <c r="C3861" t="s">
        <v>6836</v>
      </c>
    </row>
    <row r="3862" spans="1:3" x14ac:dyDescent="0.25">
      <c r="A3862" s="13">
        <v>952020</v>
      </c>
      <c r="B3862" s="4" t="s">
        <v>2823</v>
      </c>
      <c r="C3862" t="s">
        <v>6837</v>
      </c>
    </row>
    <row r="3863" spans="1:3" x14ac:dyDescent="0.25">
      <c r="A3863" s="6">
        <v>952022</v>
      </c>
      <c r="B3863" s="4" t="s">
        <v>6838</v>
      </c>
      <c r="C3863" t="s">
        <v>6839</v>
      </c>
    </row>
    <row r="3864" spans="1:3" x14ac:dyDescent="0.25">
      <c r="A3864" s="6">
        <v>952024</v>
      </c>
      <c r="B3864" t="s">
        <v>6840</v>
      </c>
      <c r="C3864" t="s">
        <v>6841</v>
      </c>
    </row>
    <row r="3865" spans="1:3" x14ac:dyDescent="0.25">
      <c r="A3865" s="6">
        <v>952025</v>
      </c>
      <c r="B3865" s="4" t="s">
        <v>6842</v>
      </c>
      <c r="C3865" t="s">
        <v>6843</v>
      </c>
    </row>
    <row r="3866" spans="1:3" x14ac:dyDescent="0.25">
      <c r="A3866" s="6">
        <v>952027</v>
      </c>
      <c r="B3866" s="4" t="s">
        <v>6842</v>
      </c>
      <c r="C3866" t="s">
        <v>6844</v>
      </c>
    </row>
    <row r="3867" spans="1:3" x14ac:dyDescent="0.25">
      <c r="A3867" s="6">
        <v>952028</v>
      </c>
      <c r="B3867" t="s">
        <v>6840</v>
      </c>
      <c r="C3867" t="s">
        <v>6845</v>
      </c>
    </row>
    <row r="3868" spans="1:3" x14ac:dyDescent="0.25">
      <c r="A3868" s="6">
        <v>952029</v>
      </c>
      <c r="B3868" s="4" t="s">
        <v>6842</v>
      </c>
      <c r="C3868" t="s">
        <v>6846</v>
      </c>
    </row>
    <row r="3869" spans="1:3" x14ac:dyDescent="0.25">
      <c r="A3869" s="6">
        <v>952030</v>
      </c>
      <c r="B3869" s="4" t="s">
        <v>6847</v>
      </c>
      <c r="C3869" t="s">
        <v>6848</v>
      </c>
    </row>
    <row r="3870" spans="1:3" x14ac:dyDescent="0.25">
      <c r="A3870" s="6">
        <v>952035</v>
      </c>
      <c r="B3870" s="4" t="s">
        <v>6847</v>
      </c>
      <c r="C3870" t="s">
        <v>6849</v>
      </c>
    </row>
    <row r="3871" spans="1:3" x14ac:dyDescent="0.25">
      <c r="A3871" s="6">
        <v>952041</v>
      </c>
      <c r="B3871" s="4" t="s">
        <v>6144</v>
      </c>
      <c r="C3871" t="s">
        <v>6850</v>
      </c>
    </row>
    <row r="3872" spans="1:3" x14ac:dyDescent="0.25">
      <c r="A3872" s="14">
        <v>952043</v>
      </c>
      <c r="B3872" s="4" t="s">
        <v>3085</v>
      </c>
      <c r="C3872" t="s">
        <v>6851</v>
      </c>
    </row>
    <row r="3873" spans="1:3" x14ac:dyDescent="0.25">
      <c r="A3873" s="6">
        <v>952044</v>
      </c>
      <c r="B3873" s="4" t="s">
        <v>6144</v>
      </c>
      <c r="C3873" t="s">
        <v>6852</v>
      </c>
    </row>
    <row r="3874" spans="1:3" x14ac:dyDescent="0.25">
      <c r="A3874" s="6">
        <v>952045</v>
      </c>
      <c r="B3874" s="4" t="s">
        <v>6144</v>
      </c>
      <c r="C3874" t="s">
        <v>6853</v>
      </c>
    </row>
    <row r="3875" spans="1:3" x14ac:dyDescent="0.25">
      <c r="A3875" s="6">
        <v>952048</v>
      </c>
      <c r="B3875" s="4" t="s">
        <v>6854</v>
      </c>
      <c r="C3875" t="s">
        <v>6855</v>
      </c>
    </row>
    <row r="3876" spans="1:3" x14ac:dyDescent="0.25">
      <c r="A3876" s="6">
        <v>952049</v>
      </c>
      <c r="B3876" s="4" t="s">
        <v>6854</v>
      </c>
      <c r="C3876" t="s">
        <v>6856</v>
      </c>
    </row>
    <row r="3877" spans="1:3" x14ac:dyDescent="0.25">
      <c r="A3877" s="6">
        <v>952050</v>
      </c>
      <c r="B3877" s="4" t="s">
        <v>6857</v>
      </c>
      <c r="C3877" t="s">
        <v>6858</v>
      </c>
    </row>
    <row r="3878" spans="1:3" x14ac:dyDescent="0.25">
      <c r="A3878" s="6">
        <v>952051</v>
      </c>
      <c r="B3878" s="4" t="s">
        <v>6859</v>
      </c>
      <c r="C3878" t="s">
        <v>573</v>
      </c>
    </row>
    <row r="3879" spans="1:3" x14ac:dyDescent="0.25">
      <c r="A3879" s="14">
        <v>952053</v>
      </c>
      <c r="B3879" s="4" t="s">
        <v>658</v>
      </c>
      <c r="C3879" t="s">
        <v>6860</v>
      </c>
    </row>
    <row r="3880" spans="1:3" x14ac:dyDescent="0.25">
      <c r="A3880" s="6">
        <v>952054</v>
      </c>
      <c r="B3880" s="4" t="s">
        <v>6861</v>
      </c>
      <c r="C3880" t="s">
        <v>6862</v>
      </c>
    </row>
    <row r="3881" spans="1:3" x14ac:dyDescent="0.25">
      <c r="A3881" s="6">
        <v>952055</v>
      </c>
      <c r="B3881" s="4" t="s">
        <v>6861</v>
      </c>
      <c r="C3881" t="s">
        <v>6863</v>
      </c>
    </row>
    <row r="3882" spans="1:3" x14ac:dyDescent="0.25">
      <c r="A3882" s="6">
        <v>952056</v>
      </c>
      <c r="B3882" s="4" t="s">
        <v>6864</v>
      </c>
      <c r="C3882" t="s">
        <v>6865</v>
      </c>
    </row>
    <row r="3883" spans="1:3" x14ac:dyDescent="0.25">
      <c r="A3883" s="6">
        <v>952060</v>
      </c>
      <c r="B3883" s="4" t="s">
        <v>6866</v>
      </c>
      <c r="C3883" t="s">
        <v>6867</v>
      </c>
    </row>
    <row r="3884" spans="1:3" x14ac:dyDescent="0.25">
      <c r="A3884" s="6">
        <v>952070</v>
      </c>
      <c r="B3884" s="4" t="s">
        <v>6868</v>
      </c>
      <c r="C3884" t="s">
        <v>6869</v>
      </c>
    </row>
    <row r="3885" spans="1:3" x14ac:dyDescent="0.25">
      <c r="A3885" s="6">
        <v>952071</v>
      </c>
      <c r="B3885" s="4" t="s">
        <v>6870</v>
      </c>
      <c r="C3885" t="s">
        <v>6871</v>
      </c>
    </row>
    <row r="3886" spans="1:3" x14ac:dyDescent="0.25">
      <c r="A3886" s="6">
        <v>952072</v>
      </c>
      <c r="B3886" s="4" t="s">
        <v>6872</v>
      </c>
      <c r="C3886" t="s">
        <v>6873</v>
      </c>
    </row>
    <row r="3887" spans="1:3" x14ac:dyDescent="0.25">
      <c r="A3887" s="6">
        <v>952073</v>
      </c>
      <c r="B3887" s="4" t="s">
        <v>6874</v>
      </c>
      <c r="C3887" t="s">
        <v>6875</v>
      </c>
    </row>
    <row r="3888" spans="1:3" x14ac:dyDescent="0.25">
      <c r="A3888" s="6">
        <v>952074</v>
      </c>
      <c r="B3888" s="4" t="s">
        <v>6876</v>
      </c>
      <c r="C3888" t="s">
        <v>6877</v>
      </c>
    </row>
    <row r="3889" spans="1:3" x14ac:dyDescent="0.25">
      <c r="A3889" s="6">
        <v>952075</v>
      </c>
      <c r="B3889" s="4" t="s">
        <v>6878</v>
      </c>
      <c r="C3889" t="s">
        <v>6879</v>
      </c>
    </row>
    <row r="3890" spans="1:3" x14ac:dyDescent="0.25">
      <c r="A3890" s="6">
        <v>952076</v>
      </c>
      <c r="B3890" s="4" t="s">
        <v>6880</v>
      </c>
      <c r="C3890" t="s">
        <v>6881</v>
      </c>
    </row>
    <row r="3891" spans="1:3" x14ac:dyDescent="0.25">
      <c r="A3891" s="6">
        <v>952077</v>
      </c>
      <c r="B3891" s="4" t="s">
        <v>6880</v>
      </c>
      <c r="C3891" t="s">
        <v>6882</v>
      </c>
    </row>
    <row r="3892" spans="1:3" x14ac:dyDescent="0.25">
      <c r="A3892" s="6">
        <v>952078</v>
      </c>
      <c r="B3892" s="4" t="s">
        <v>6883</v>
      </c>
      <c r="C3892" t="s">
        <v>6884</v>
      </c>
    </row>
    <row r="3893" spans="1:3" x14ac:dyDescent="0.25">
      <c r="A3893" s="13">
        <v>952079</v>
      </c>
      <c r="B3893" s="4" t="s">
        <v>658</v>
      </c>
      <c r="C3893" t="s">
        <v>6885</v>
      </c>
    </row>
    <row r="3894" spans="1:3" x14ac:dyDescent="0.25">
      <c r="A3894" s="6">
        <v>952080</v>
      </c>
      <c r="B3894" s="4" t="s">
        <v>6870</v>
      </c>
      <c r="C3894" t="s">
        <v>6886</v>
      </c>
    </row>
    <row r="3895" spans="1:3" x14ac:dyDescent="0.25">
      <c r="A3895" s="6">
        <v>952081</v>
      </c>
      <c r="B3895" s="4" t="s">
        <v>6887</v>
      </c>
      <c r="C3895" t="s">
        <v>6888</v>
      </c>
    </row>
    <row r="3896" spans="1:3" x14ac:dyDescent="0.25">
      <c r="A3896" s="6">
        <v>952082</v>
      </c>
      <c r="B3896" s="4" t="s">
        <v>6868</v>
      </c>
      <c r="C3896" t="s">
        <v>6889</v>
      </c>
    </row>
    <row r="3897" spans="1:3" x14ac:dyDescent="0.25">
      <c r="A3897" s="6">
        <v>952083</v>
      </c>
      <c r="B3897" s="4" t="s">
        <v>6887</v>
      </c>
      <c r="C3897" t="s">
        <v>6890</v>
      </c>
    </row>
    <row r="3898" spans="1:3" x14ac:dyDescent="0.25">
      <c r="A3898" s="6">
        <v>952084</v>
      </c>
      <c r="B3898" s="4" t="s">
        <v>6876</v>
      </c>
      <c r="C3898" t="s">
        <v>6891</v>
      </c>
    </row>
    <row r="3899" spans="1:3" x14ac:dyDescent="0.25">
      <c r="A3899" s="6">
        <v>952085</v>
      </c>
      <c r="B3899" s="4" t="s">
        <v>6892</v>
      </c>
      <c r="C3899" t="s">
        <v>6893</v>
      </c>
    </row>
    <row r="3900" spans="1:3" x14ac:dyDescent="0.25">
      <c r="A3900" s="6">
        <v>952087</v>
      </c>
      <c r="B3900" s="4" t="s">
        <v>6894</v>
      </c>
      <c r="C3900" t="s">
        <v>6895</v>
      </c>
    </row>
    <row r="3901" spans="1:3" x14ac:dyDescent="0.25">
      <c r="A3901" s="6">
        <v>952089</v>
      </c>
      <c r="B3901" s="4" t="s">
        <v>6896</v>
      </c>
      <c r="C3901" t="s">
        <v>6897</v>
      </c>
    </row>
    <row r="3902" spans="1:3" x14ac:dyDescent="0.25">
      <c r="A3902" s="6">
        <v>952090</v>
      </c>
      <c r="B3902" s="4" t="s">
        <v>6894</v>
      </c>
      <c r="C3902" t="s">
        <v>6898</v>
      </c>
    </row>
    <row r="3903" spans="1:3" x14ac:dyDescent="0.25">
      <c r="A3903" s="6">
        <v>952091</v>
      </c>
      <c r="B3903" s="4" t="s">
        <v>6892</v>
      </c>
      <c r="C3903" t="s">
        <v>6899</v>
      </c>
    </row>
    <row r="3904" spans="1:3" x14ac:dyDescent="0.25">
      <c r="A3904" s="6">
        <v>952092</v>
      </c>
      <c r="B3904" s="4" t="s">
        <v>6900</v>
      </c>
      <c r="C3904" t="s">
        <v>6901</v>
      </c>
    </row>
    <row r="3905" spans="1:3" x14ac:dyDescent="0.25">
      <c r="A3905" s="6">
        <v>952093</v>
      </c>
      <c r="B3905" s="4" t="s">
        <v>6902</v>
      </c>
      <c r="C3905" t="s">
        <v>6903</v>
      </c>
    </row>
    <row r="3906" spans="1:3" x14ac:dyDescent="0.25">
      <c r="A3906" s="6">
        <v>952094</v>
      </c>
      <c r="B3906" s="4" t="s">
        <v>6896</v>
      </c>
      <c r="C3906" t="s">
        <v>6904</v>
      </c>
    </row>
    <row r="3907" spans="1:3" x14ac:dyDescent="0.25">
      <c r="A3907" s="6">
        <v>952095</v>
      </c>
      <c r="B3907" s="4" t="s">
        <v>6905</v>
      </c>
      <c r="C3907" t="s">
        <v>6906</v>
      </c>
    </row>
    <row r="3908" spans="1:3" x14ac:dyDescent="0.25">
      <c r="A3908" s="6">
        <v>952096</v>
      </c>
      <c r="B3908" s="4" t="s">
        <v>6907</v>
      </c>
      <c r="C3908" t="s">
        <v>6908</v>
      </c>
    </row>
    <row r="3909" spans="1:3" x14ac:dyDescent="0.25">
      <c r="A3909" s="6">
        <v>952097</v>
      </c>
      <c r="B3909" s="4" t="s">
        <v>6907</v>
      </c>
      <c r="C3909" t="s">
        <v>6909</v>
      </c>
    </row>
    <row r="3910" spans="1:3" x14ac:dyDescent="0.25">
      <c r="A3910" s="6">
        <v>952098</v>
      </c>
      <c r="B3910" s="4" t="s">
        <v>6910</v>
      </c>
      <c r="C3910" t="s">
        <v>6911</v>
      </c>
    </row>
    <row r="3911" spans="1:3" x14ac:dyDescent="0.25">
      <c r="A3911" s="13">
        <v>952099</v>
      </c>
      <c r="B3911" s="4" t="s">
        <v>658</v>
      </c>
      <c r="C3911" t="s">
        <v>6912</v>
      </c>
    </row>
    <row r="3912" spans="1:3" x14ac:dyDescent="0.25">
      <c r="A3912" s="6">
        <v>952100</v>
      </c>
      <c r="B3912" t="s">
        <v>6913</v>
      </c>
      <c r="C3912" t="s">
        <v>6914</v>
      </c>
    </row>
    <row r="3913" spans="1:3" x14ac:dyDescent="0.25">
      <c r="A3913" s="6">
        <v>952110</v>
      </c>
      <c r="B3913" s="4" t="s">
        <v>6915</v>
      </c>
      <c r="C3913" t="s">
        <v>6916</v>
      </c>
    </row>
    <row r="3914" spans="1:3" x14ac:dyDescent="0.25">
      <c r="A3914" s="6">
        <v>952111</v>
      </c>
      <c r="B3914" s="4" t="s">
        <v>6915</v>
      </c>
      <c r="C3914" t="s">
        <v>6917</v>
      </c>
    </row>
    <row r="3915" spans="1:3" x14ac:dyDescent="0.25">
      <c r="A3915" s="6">
        <v>952113</v>
      </c>
      <c r="B3915" t="s">
        <v>6918</v>
      </c>
      <c r="C3915" t="s">
        <v>6919</v>
      </c>
    </row>
    <row r="3916" spans="1:3" x14ac:dyDescent="0.25">
      <c r="A3916" s="6">
        <v>952115</v>
      </c>
      <c r="B3916" s="4" t="s">
        <v>6920</v>
      </c>
      <c r="C3916" t="s">
        <v>6921</v>
      </c>
    </row>
    <row r="3917" spans="1:3" x14ac:dyDescent="0.25">
      <c r="A3917" s="6">
        <v>952116</v>
      </c>
      <c r="B3917" s="4" t="s">
        <v>6920</v>
      </c>
      <c r="C3917" t="s">
        <v>6922</v>
      </c>
    </row>
    <row r="3918" spans="1:3" x14ac:dyDescent="0.25">
      <c r="A3918" s="6">
        <v>952121</v>
      </c>
      <c r="B3918" t="s">
        <v>6923</v>
      </c>
      <c r="C3918" t="s">
        <v>6924</v>
      </c>
    </row>
    <row r="3919" spans="1:3" x14ac:dyDescent="0.25">
      <c r="A3919" s="6">
        <v>952122</v>
      </c>
      <c r="B3919" t="s">
        <v>6925</v>
      </c>
      <c r="C3919" t="s">
        <v>6926</v>
      </c>
    </row>
    <row r="3920" spans="1:3" x14ac:dyDescent="0.25">
      <c r="A3920" s="6">
        <v>952130</v>
      </c>
      <c r="B3920" s="4" t="s">
        <v>6915</v>
      </c>
      <c r="C3920" t="s">
        <v>6927</v>
      </c>
    </row>
    <row r="3921" spans="1:3" x14ac:dyDescent="0.25">
      <c r="A3921" s="6">
        <v>952135</v>
      </c>
      <c r="B3921" s="4" t="s">
        <v>6920</v>
      </c>
      <c r="C3921" t="s">
        <v>6928</v>
      </c>
    </row>
    <row r="3922" spans="1:3" x14ac:dyDescent="0.25">
      <c r="A3922" s="13">
        <v>952171</v>
      </c>
      <c r="B3922" s="4" t="s">
        <v>658</v>
      </c>
      <c r="C3922" t="s">
        <v>6929</v>
      </c>
    </row>
    <row r="3923" spans="1:3" x14ac:dyDescent="0.25">
      <c r="A3923" s="13">
        <v>952173</v>
      </c>
      <c r="B3923" s="4" t="s">
        <v>658</v>
      </c>
      <c r="C3923" t="s">
        <v>6930</v>
      </c>
    </row>
    <row r="3924" spans="1:3" x14ac:dyDescent="0.25">
      <c r="A3924" s="13">
        <v>952176</v>
      </c>
      <c r="B3924" s="4" t="s">
        <v>658</v>
      </c>
      <c r="C3924" t="s">
        <v>6931</v>
      </c>
    </row>
    <row r="3925" spans="1:3" x14ac:dyDescent="0.25">
      <c r="A3925" s="13">
        <v>952178</v>
      </c>
      <c r="B3925" s="4" t="s">
        <v>658</v>
      </c>
      <c r="C3925" t="s">
        <v>6932</v>
      </c>
    </row>
    <row r="3926" spans="1:3" x14ac:dyDescent="0.25">
      <c r="A3926" s="6">
        <v>952181</v>
      </c>
      <c r="B3926" s="4" t="s">
        <v>6933</v>
      </c>
      <c r="C3926" t="s">
        <v>6934</v>
      </c>
    </row>
    <row r="3927" spans="1:3" x14ac:dyDescent="0.25">
      <c r="A3927" s="6">
        <v>952185</v>
      </c>
      <c r="B3927" s="4" t="s">
        <v>6935</v>
      </c>
      <c r="C3927" t="s">
        <v>6936</v>
      </c>
    </row>
    <row r="3928" spans="1:3" x14ac:dyDescent="0.25">
      <c r="A3928" s="6">
        <v>952200</v>
      </c>
      <c r="B3928" s="4" t="s">
        <v>6937</v>
      </c>
      <c r="C3928" t="s">
        <v>6938</v>
      </c>
    </row>
    <row r="3929" spans="1:3" x14ac:dyDescent="0.25">
      <c r="A3929" s="6">
        <v>952201</v>
      </c>
      <c r="B3929" s="4" t="s">
        <v>6937</v>
      </c>
      <c r="C3929" t="s">
        <v>6939</v>
      </c>
    </row>
    <row r="3930" spans="1:3" x14ac:dyDescent="0.25">
      <c r="A3930" s="6">
        <v>952205</v>
      </c>
      <c r="B3930" s="4" t="s">
        <v>6940</v>
      </c>
      <c r="C3930" t="s">
        <v>6941</v>
      </c>
    </row>
    <row r="3931" spans="1:3" x14ac:dyDescent="0.25">
      <c r="A3931" s="6">
        <v>952206</v>
      </c>
      <c r="B3931" s="4" t="s">
        <v>6940</v>
      </c>
      <c r="C3931" t="s">
        <v>6942</v>
      </c>
    </row>
    <row r="3932" spans="1:3" x14ac:dyDescent="0.25">
      <c r="A3932" s="6">
        <v>952220</v>
      </c>
      <c r="B3932" t="s">
        <v>6923</v>
      </c>
      <c r="C3932" t="s">
        <v>6943</v>
      </c>
    </row>
    <row r="3933" spans="1:3" x14ac:dyDescent="0.25">
      <c r="A3933" s="6">
        <v>952300</v>
      </c>
      <c r="B3933" s="4" t="s">
        <v>6944</v>
      </c>
      <c r="C3933" t="s">
        <v>6945</v>
      </c>
    </row>
    <row r="3934" spans="1:3" x14ac:dyDescent="0.25">
      <c r="A3934" s="6">
        <v>952302</v>
      </c>
      <c r="B3934" s="4" t="s">
        <v>6944</v>
      </c>
      <c r="C3934" t="s">
        <v>6946</v>
      </c>
    </row>
    <row r="3935" spans="1:3" x14ac:dyDescent="0.25">
      <c r="A3935" s="6">
        <v>952303</v>
      </c>
      <c r="B3935" s="4" t="s">
        <v>6944</v>
      </c>
      <c r="C3935" t="s">
        <v>6947</v>
      </c>
    </row>
    <row r="3936" spans="1:3" x14ac:dyDescent="0.25">
      <c r="A3936" s="13">
        <v>952304</v>
      </c>
      <c r="B3936" s="4" t="s">
        <v>658</v>
      </c>
      <c r="C3936" t="s">
        <v>6948</v>
      </c>
    </row>
    <row r="3937" spans="1:3" x14ac:dyDescent="0.25">
      <c r="A3937" s="6">
        <v>952305</v>
      </c>
      <c r="B3937" s="4" t="s">
        <v>6949</v>
      </c>
      <c r="C3937" t="s">
        <v>6950</v>
      </c>
    </row>
    <row r="3938" spans="1:3" x14ac:dyDescent="0.25">
      <c r="A3938" s="6">
        <v>952307</v>
      </c>
      <c r="B3938" s="4" t="s">
        <v>6949</v>
      </c>
      <c r="C3938" t="s">
        <v>6951</v>
      </c>
    </row>
    <row r="3939" spans="1:3" x14ac:dyDescent="0.25">
      <c r="A3939" s="6">
        <v>952308</v>
      </c>
      <c r="B3939" s="4" t="s">
        <v>6949</v>
      </c>
      <c r="C3939" t="s">
        <v>6952</v>
      </c>
    </row>
    <row r="3940" spans="1:3" x14ac:dyDescent="0.25">
      <c r="A3940" s="13">
        <v>952309</v>
      </c>
      <c r="B3940" s="4" t="s">
        <v>658</v>
      </c>
      <c r="C3940" t="s">
        <v>6953</v>
      </c>
    </row>
    <row r="3941" spans="1:3" x14ac:dyDescent="0.25">
      <c r="A3941" s="6">
        <v>952310</v>
      </c>
      <c r="B3941" s="4" t="s">
        <v>6954</v>
      </c>
      <c r="C3941" t="s">
        <v>6955</v>
      </c>
    </row>
    <row r="3942" spans="1:3" x14ac:dyDescent="0.25">
      <c r="A3942" s="6">
        <v>952311</v>
      </c>
      <c r="B3942" s="4" t="s">
        <v>6954</v>
      </c>
      <c r="C3942" t="s">
        <v>6956</v>
      </c>
    </row>
    <row r="3943" spans="1:3" x14ac:dyDescent="0.25">
      <c r="A3943" s="6">
        <v>952313</v>
      </c>
      <c r="B3943" s="4" t="s">
        <v>6944</v>
      </c>
      <c r="C3943" t="s">
        <v>6957</v>
      </c>
    </row>
    <row r="3944" spans="1:3" x14ac:dyDescent="0.25">
      <c r="A3944" s="6">
        <v>952314</v>
      </c>
      <c r="B3944" s="4" t="s">
        <v>6944</v>
      </c>
      <c r="C3944" t="s">
        <v>6958</v>
      </c>
    </row>
    <row r="3945" spans="1:3" x14ac:dyDescent="0.25">
      <c r="A3945" s="6">
        <v>952315</v>
      </c>
      <c r="B3945" s="4" t="s">
        <v>6959</v>
      </c>
      <c r="C3945" t="s">
        <v>6960</v>
      </c>
    </row>
    <row r="3946" spans="1:3" x14ac:dyDescent="0.25">
      <c r="A3946" s="6">
        <v>952316</v>
      </c>
      <c r="B3946" s="4" t="s">
        <v>6959</v>
      </c>
      <c r="C3946" t="s">
        <v>6961</v>
      </c>
    </row>
    <row r="3947" spans="1:3" x14ac:dyDescent="0.25">
      <c r="A3947" s="6">
        <v>952318</v>
      </c>
      <c r="B3947" s="4" t="s">
        <v>6949</v>
      </c>
      <c r="C3947" t="s">
        <v>6962</v>
      </c>
    </row>
    <row r="3948" spans="1:3" x14ac:dyDescent="0.25">
      <c r="A3948" s="6">
        <v>952319</v>
      </c>
      <c r="B3948" s="4" t="s">
        <v>6949</v>
      </c>
      <c r="C3948" t="s">
        <v>6963</v>
      </c>
    </row>
    <row r="3949" spans="1:3" x14ac:dyDescent="0.25">
      <c r="A3949" s="6">
        <v>952320</v>
      </c>
      <c r="B3949" s="4" t="s">
        <v>6954</v>
      </c>
      <c r="C3949" t="s">
        <v>6964</v>
      </c>
    </row>
    <row r="3950" spans="1:3" x14ac:dyDescent="0.25">
      <c r="A3950" s="13">
        <v>952322</v>
      </c>
      <c r="B3950" s="4" t="s">
        <v>658</v>
      </c>
      <c r="C3950" t="s">
        <v>6965</v>
      </c>
    </row>
    <row r="3951" spans="1:3" x14ac:dyDescent="0.25">
      <c r="A3951" s="6">
        <v>952323</v>
      </c>
      <c r="B3951" s="4" t="s">
        <v>6954</v>
      </c>
      <c r="C3951" t="s">
        <v>6966</v>
      </c>
    </row>
    <row r="3952" spans="1:3" x14ac:dyDescent="0.25">
      <c r="A3952" s="6">
        <v>952325</v>
      </c>
      <c r="B3952" s="4" t="s">
        <v>6959</v>
      </c>
      <c r="C3952" t="s">
        <v>6967</v>
      </c>
    </row>
    <row r="3953" spans="1:3" x14ac:dyDescent="0.25">
      <c r="A3953" s="13">
        <v>952327</v>
      </c>
      <c r="B3953" s="4" t="s">
        <v>658</v>
      </c>
      <c r="C3953" t="s">
        <v>6968</v>
      </c>
    </row>
    <row r="3954" spans="1:3" x14ac:dyDescent="0.25">
      <c r="A3954" s="6">
        <v>952328</v>
      </c>
      <c r="B3954" s="4" t="s">
        <v>6959</v>
      </c>
      <c r="C3954" t="s">
        <v>6969</v>
      </c>
    </row>
    <row r="3955" spans="1:3" x14ac:dyDescent="0.25">
      <c r="A3955" s="6">
        <v>952330</v>
      </c>
      <c r="B3955" t="s">
        <v>6970</v>
      </c>
      <c r="C3955" t="s">
        <v>6971</v>
      </c>
    </row>
    <row r="3956" spans="1:3" x14ac:dyDescent="0.25">
      <c r="A3956" s="8">
        <v>952332</v>
      </c>
      <c r="B3956" s="17" t="s">
        <v>6954</v>
      </c>
      <c r="C3956" s="6" t="s">
        <v>6972</v>
      </c>
    </row>
    <row r="3957" spans="1:3" x14ac:dyDescent="0.25">
      <c r="A3957" s="6">
        <v>952341</v>
      </c>
      <c r="B3957" t="s">
        <v>6973</v>
      </c>
      <c r="C3957" t="s">
        <v>6974</v>
      </c>
    </row>
    <row r="3958" spans="1:3" x14ac:dyDescent="0.25">
      <c r="A3958" s="6">
        <v>952342</v>
      </c>
      <c r="B3958" t="s">
        <v>6975</v>
      </c>
      <c r="C3958" t="s">
        <v>6976</v>
      </c>
    </row>
    <row r="3959" spans="1:3" x14ac:dyDescent="0.25">
      <c r="A3959" s="6">
        <v>952381</v>
      </c>
      <c r="B3959" s="4" t="s">
        <v>6977</v>
      </c>
      <c r="C3959" t="s">
        <v>6978</v>
      </c>
    </row>
    <row r="3960" spans="1:3" x14ac:dyDescent="0.25">
      <c r="A3960" s="6">
        <v>952385</v>
      </c>
      <c r="B3960" s="4" t="s">
        <v>6979</v>
      </c>
      <c r="C3960" t="s">
        <v>6980</v>
      </c>
    </row>
    <row r="3961" spans="1:3" x14ac:dyDescent="0.25">
      <c r="A3961" s="6">
        <v>952400</v>
      </c>
      <c r="B3961" s="4" t="s">
        <v>6981</v>
      </c>
      <c r="C3961" t="s">
        <v>6982</v>
      </c>
    </row>
    <row r="3962" spans="1:3" x14ac:dyDescent="0.25">
      <c r="A3962" s="13">
        <v>952401</v>
      </c>
      <c r="B3962" s="4" t="s">
        <v>658</v>
      </c>
      <c r="C3962" t="s">
        <v>6983</v>
      </c>
    </row>
    <row r="3963" spans="1:3" x14ac:dyDescent="0.25">
      <c r="A3963" s="6">
        <v>952403</v>
      </c>
      <c r="B3963" s="4" t="s">
        <v>6981</v>
      </c>
      <c r="C3963" t="s">
        <v>6984</v>
      </c>
    </row>
    <row r="3964" spans="1:3" x14ac:dyDescent="0.25">
      <c r="A3964" s="6">
        <v>952404</v>
      </c>
      <c r="B3964" s="4" t="s">
        <v>6981</v>
      </c>
      <c r="C3964" t="s">
        <v>6985</v>
      </c>
    </row>
    <row r="3965" spans="1:3" x14ac:dyDescent="0.25">
      <c r="A3965" s="6">
        <v>952405</v>
      </c>
      <c r="B3965" s="4" t="s">
        <v>6986</v>
      </c>
      <c r="C3965" t="s">
        <v>6987</v>
      </c>
    </row>
    <row r="3966" spans="1:3" x14ac:dyDescent="0.25">
      <c r="A3966" s="13">
        <v>952406</v>
      </c>
      <c r="B3966" s="4" t="s">
        <v>658</v>
      </c>
      <c r="C3966" t="s">
        <v>6988</v>
      </c>
    </row>
    <row r="3967" spans="1:3" x14ac:dyDescent="0.25">
      <c r="A3967" s="6">
        <v>952408</v>
      </c>
      <c r="B3967" s="4" t="s">
        <v>6986</v>
      </c>
      <c r="C3967" t="s">
        <v>6989</v>
      </c>
    </row>
    <row r="3968" spans="1:3" x14ac:dyDescent="0.25">
      <c r="A3968" s="6">
        <v>952409</v>
      </c>
      <c r="B3968" s="4" t="s">
        <v>6986</v>
      </c>
      <c r="C3968" t="s">
        <v>6990</v>
      </c>
    </row>
    <row r="3969" spans="1:3" x14ac:dyDescent="0.25">
      <c r="A3969" s="6">
        <v>952440</v>
      </c>
      <c r="B3969" t="s">
        <v>6973</v>
      </c>
      <c r="C3969" t="s">
        <v>6991</v>
      </c>
    </row>
    <row r="3970" spans="1:3" x14ac:dyDescent="0.25">
      <c r="A3970" s="6">
        <v>952510</v>
      </c>
      <c r="B3970" s="4" t="s">
        <v>6992</v>
      </c>
      <c r="C3970" t="s">
        <v>6993</v>
      </c>
    </row>
    <row r="3971" spans="1:3" x14ac:dyDescent="0.25">
      <c r="A3971" s="14">
        <v>952511</v>
      </c>
      <c r="B3971" s="4" t="s">
        <v>3085</v>
      </c>
      <c r="C3971" t="s">
        <v>6994</v>
      </c>
    </row>
    <row r="3972" spans="1:3" x14ac:dyDescent="0.25">
      <c r="A3972" s="6">
        <v>952512</v>
      </c>
      <c r="B3972" s="4" t="s">
        <v>6995</v>
      </c>
      <c r="C3972" t="s">
        <v>6996</v>
      </c>
    </row>
    <row r="3973" spans="1:3" x14ac:dyDescent="0.25">
      <c r="A3973" s="6">
        <v>952513</v>
      </c>
      <c r="B3973" s="4" t="s">
        <v>6997</v>
      </c>
      <c r="C3973" t="s">
        <v>6998</v>
      </c>
    </row>
    <row r="3974" spans="1:3" x14ac:dyDescent="0.25">
      <c r="A3974" s="6">
        <v>952514</v>
      </c>
      <c r="B3974" s="4" t="s">
        <v>6992</v>
      </c>
      <c r="C3974" t="s">
        <v>6999</v>
      </c>
    </row>
    <row r="3975" spans="1:3" x14ac:dyDescent="0.25">
      <c r="A3975" s="6">
        <v>952515</v>
      </c>
      <c r="B3975" s="4" t="s">
        <v>7000</v>
      </c>
      <c r="C3975" t="s">
        <v>7001</v>
      </c>
    </row>
    <row r="3976" spans="1:3" x14ac:dyDescent="0.25">
      <c r="A3976" s="14">
        <v>952516</v>
      </c>
      <c r="B3976" s="4" t="s">
        <v>3085</v>
      </c>
      <c r="C3976" t="s">
        <v>7002</v>
      </c>
    </row>
    <row r="3977" spans="1:3" x14ac:dyDescent="0.25">
      <c r="A3977" s="14">
        <v>952516</v>
      </c>
      <c r="B3977" s="4" t="s">
        <v>3085</v>
      </c>
      <c r="C3977" t="s">
        <v>7003</v>
      </c>
    </row>
    <row r="3978" spans="1:3" x14ac:dyDescent="0.25">
      <c r="A3978" s="6">
        <v>952517</v>
      </c>
      <c r="B3978" s="4" t="s">
        <v>7004</v>
      </c>
      <c r="C3978" t="s">
        <v>7005</v>
      </c>
    </row>
    <row r="3979" spans="1:3" x14ac:dyDescent="0.25">
      <c r="A3979" s="6">
        <v>952518</v>
      </c>
      <c r="B3979" s="4" t="s">
        <v>7006</v>
      </c>
      <c r="C3979" t="s">
        <v>7007</v>
      </c>
    </row>
    <row r="3980" spans="1:3" x14ac:dyDescent="0.25">
      <c r="A3980" s="6">
        <v>952519</v>
      </c>
      <c r="B3980" s="4" t="s">
        <v>7000</v>
      </c>
      <c r="C3980" t="s">
        <v>7008</v>
      </c>
    </row>
    <row r="3981" spans="1:3" x14ac:dyDescent="0.25">
      <c r="A3981" s="10">
        <v>952520</v>
      </c>
      <c r="B3981" s="4" t="s">
        <v>7009</v>
      </c>
      <c r="C3981" t="s">
        <v>7003</v>
      </c>
    </row>
    <row r="3982" spans="1:3" x14ac:dyDescent="0.25">
      <c r="A3982" s="6">
        <v>952525</v>
      </c>
      <c r="B3982" s="4" t="s">
        <v>7010</v>
      </c>
      <c r="C3982" t="s">
        <v>7011</v>
      </c>
    </row>
    <row r="3983" spans="1:3" x14ac:dyDescent="0.25">
      <c r="A3983" s="14">
        <v>952550</v>
      </c>
      <c r="B3983" s="4" t="s">
        <v>3085</v>
      </c>
      <c r="C3983" t="s">
        <v>7012</v>
      </c>
    </row>
    <row r="3984" spans="1:3" x14ac:dyDescent="0.25">
      <c r="A3984" s="14">
        <v>952551</v>
      </c>
      <c r="B3984" s="4" t="s">
        <v>3085</v>
      </c>
      <c r="C3984" t="s">
        <v>7013</v>
      </c>
    </row>
    <row r="3985" spans="1:3" x14ac:dyDescent="0.25">
      <c r="A3985" s="14">
        <v>952555</v>
      </c>
      <c r="B3985" s="4" t="s">
        <v>3085</v>
      </c>
      <c r="C3985" t="s">
        <v>7014</v>
      </c>
    </row>
    <row r="3986" spans="1:3" x14ac:dyDescent="0.25">
      <c r="A3986" s="14">
        <v>952556</v>
      </c>
      <c r="B3986" s="4" t="s">
        <v>3085</v>
      </c>
      <c r="C3986" t="s">
        <v>7015</v>
      </c>
    </row>
    <row r="3987" spans="1:3" x14ac:dyDescent="0.25">
      <c r="A3987" s="14">
        <v>952561</v>
      </c>
      <c r="B3987" s="4" t="s">
        <v>3085</v>
      </c>
      <c r="C3987" t="s">
        <v>7016</v>
      </c>
    </row>
    <row r="3988" spans="1:3" x14ac:dyDescent="0.25">
      <c r="A3988" s="6">
        <v>952565</v>
      </c>
      <c r="B3988" s="4" t="s">
        <v>7004</v>
      </c>
      <c r="C3988" t="s">
        <v>7017</v>
      </c>
    </row>
    <row r="3989" spans="1:3" x14ac:dyDescent="0.25">
      <c r="A3989" s="14">
        <v>952566</v>
      </c>
      <c r="B3989" s="4" t="s">
        <v>3085</v>
      </c>
      <c r="C3989" t="s">
        <v>7018</v>
      </c>
    </row>
    <row r="3990" spans="1:3" x14ac:dyDescent="0.25">
      <c r="A3990" s="6">
        <v>952567</v>
      </c>
      <c r="B3990" s="4" t="s">
        <v>7019</v>
      </c>
      <c r="C3990" t="s">
        <v>7020</v>
      </c>
    </row>
    <row r="3991" spans="1:3" x14ac:dyDescent="0.25">
      <c r="A3991" s="6">
        <v>952589</v>
      </c>
      <c r="B3991" s="4" t="s">
        <v>7021</v>
      </c>
      <c r="C3991" t="s">
        <v>7022</v>
      </c>
    </row>
    <row r="3992" spans="1:3" x14ac:dyDescent="0.25">
      <c r="A3992" s="6">
        <v>952610</v>
      </c>
      <c r="B3992" s="4" t="s">
        <v>7023</v>
      </c>
      <c r="C3992" t="s">
        <v>7024</v>
      </c>
    </row>
    <row r="3993" spans="1:3" x14ac:dyDescent="0.25">
      <c r="A3993" s="6">
        <v>952614</v>
      </c>
      <c r="B3993" s="4" t="s">
        <v>7025</v>
      </c>
      <c r="C3993" t="s">
        <v>7026</v>
      </c>
    </row>
    <row r="3994" spans="1:3" x14ac:dyDescent="0.25">
      <c r="A3994" s="6">
        <v>952641</v>
      </c>
      <c r="B3994" s="4" t="s">
        <v>7027</v>
      </c>
      <c r="C3994" t="s">
        <v>7028</v>
      </c>
    </row>
    <row r="3995" spans="1:3" x14ac:dyDescent="0.25">
      <c r="A3995" s="6">
        <v>952643</v>
      </c>
      <c r="B3995" s="4" t="s">
        <v>7029</v>
      </c>
      <c r="C3995" t="s">
        <v>7030</v>
      </c>
    </row>
    <row r="3996" spans="1:3" x14ac:dyDescent="0.25">
      <c r="A3996" s="6">
        <v>952644</v>
      </c>
      <c r="B3996" s="4" t="s">
        <v>7031</v>
      </c>
      <c r="C3996" t="s">
        <v>7032</v>
      </c>
    </row>
    <row r="3997" spans="1:3" x14ac:dyDescent="0.25">
      <c r="A3997" s="6">
        <v>952650</v>
      </c>
      <c r="B3997" s="4" t="s">
        <v>7033</v>
      </c>
      <c r="C3997" t="s">
        <v>7034</v>
      </c>
    </row>
    <row r="3998" spans="1:3" x14ac:dyDescent="0.25">
      <c r="A3998" s="6">
        <v>952651</v>
      </c>
      <c r="B3998" s="4" t="s">
        <v>7035</v>
      </c>
      <c r="C3998" t="s">
        <v>7036</v>
      </c>
    </row>
    <row r="3999" spans="1:3" x14ac:dyDescent="0.25">
      <c r="A3999" s="6">
        <v>952653</v>
      </c>
      <c r="B3999" s="4" t="s">
        <v>7037</v>
      </c>
      <c r="C3999" t="s">
        <v>7038</v>
      </c>
    </row>
    <row r="4000" spans="1:3" x14ac:dyDescent="0.25">
      <c r="A4000" s="6">
        <v>952654</v>
      </c>
      <c r="B4000" s="4" t="s">
        <v>7039</v>
      </c>
      <c r="C4000" t="s">
        <v>7040</v>
      </c>
    </row>
    <row r="4001" spans="1:3" x14ac:dyDescent="0.25">
      <c r="A4001" s="6">
        <v>952699</v>
      </c>
      <c r="B4001" s="4" t="s">
        <v>7041</v>
      </c>
      <c r="C4001" t="s">
        <v>7042</v>
      </c>
    </row>
    <row r="4002" spans="1:3" x14ac:dyDescent="0.25">
      <c r="A4002" s="6">
        <v>952710</v>
      </c>
      <c r="B4002" s="4" t="s">
        <v>7043</v>
      </c>
      <c r="C4002" t="s">
        <v>7044</v>
      </c>
    </row>
    <row r="4003" spans="1:3" x14ac:dyDescent="0.25">
      <c r="A4003" s="6">
        <v>952714</v>
      </c>
      <c r="B4003" s="4" t="s">
        <v>7045</v>
      </c>
      <c r="C4003" t="s">
        <v>7046</v>
      </c>
    </row>
    <row r="4004" spans="1:3" x14ac:dyDescent="0.25">
      <c r="A4004" s="6">
        <v>952741</v>
      </c>
      <c r="B4004" s="4" t="s">
        <v>7047</v>
      </c>
      <c r="C4004" t="s">
        <v>7048</v>
      </c>
    </row>
    <row r="4005" spans="1:3" x14ac:dyDescent="0.25">
      <c r="A4005" s="6">
        <v>952743</v>
      </c>
      <c r="B4005" s="4" t="s">
        <v>7049</v>
      </c>
      <c r="C4005" t="s">
        <v>7050</v>
      </c>
    </row>
    <row r="4006" spans="1:3" x14ac:dyDescent="0.25">
      <c r="A4006" s="6">
        <v>952744</v>
      </c>
      <c r="B4006" s="4" t="s">
        <v>7051</v>
      </c>
      <c r="C4006" t="s">
        <v>7052</v>
      </c>
    </row>
    <row r="4007" spans="1:3" x14ac:dyDescent="0.25">
      <c r="A4007" s="6">
        <v>952750</v>
      </c>
      <c r="B4007" s="4" t="s">
        <v>7053</v>
      </c>
      <c r="C4007" t="s">
        <v>7054</v>
      </c>
    </row>
    <row r="4008" spans="1:3" x14ac:dyDescent="0.25">
      <c r="A4008" s="6">
        <v>952751</v>
      </c>
      <c r="B4008" s="4" t="s">
        <v>7055</v>
      </c>
      <c r="C4008" t="s">
        <v>7056</v>
      </c>
    </row>
    <row r="4009" spans="1:3" x14ac:dyDescent="0.25">
      <c r="A4009" s="6">
        <v>952753</v>
      </c>
      <c r="B4009" s="4" t="s">
        <v>7057</v>
      </c>
      <c r="C4009" t="s">
        <v>7058</v>
      </c>
    </row>
    <row r="4010" spans="1:3" x14ac:dyDescent="0.25">
      <c r="A4010" s="6">
        <v>952754</v>
      </c>
      <c r="B4010" s="4" t="s">
        <v>7059</v>
      </c>
      <c r="C4010" t="s">
        <v>7060</v>
      </c>
    </row>
    <row r="4011" spans="1:3" x14ac:dyDescent="0.25">
      <c r="A4011" s="14">
        <v>952900</v>
      </c>
      <c r="B4011" s="4" t="s">
        <v>3085</v>
      </c>
      <c r="C4011" t="s">
        <v>7061</v>
      </c>
    </row>
    <row r="4012" spans="1:3" x14ac:dyDescent="0.25">
      <c r="A4012" s="14">
        <v>952903</v>
      </c>
      <c r="B4012" s="4" t="s">
        <v>3529</v>
      </c>
    </row>
    <row r="4013" spans="1:3" x14ac:dyDescent="0.25">
      <c r="A4013" s="14">
        <v>952904</v>
      </c>
      <c r="B4013" s="4" t="s">
        <v>3529</v>
      </c>
    </row>
    <row r="4014" spans="1:3" x14ac:dyDescent="0.25">
      <c r="A4014" s="14">
        <v>952905</v>
      </c>
      <c r="B4014" s="4" t="s">
        <v>3529</v>
      </c>
    </row>
    <row r="4015" spans="1:3" x14ac:dyDescent="0.25">
      <c r="A4015" s="14">
        <v>952907</v>
      </c>
      <c r="B4015" s="4" t="s">
        <v>3085</v>
      </c>
      <c r="C4015" t="s">
        <v>7062</v>
      </c>
    </row>
    <row r="4016" spans="1:3" x14ac:dyDescent="0.25">
      <c r="A4016" s="6">
        <v>952908</v>
      </c>
      <c r="B4016" s="4" t="s">
        <v>7063</v>
      </c>
      <c r="C4016" t="s">
        <v>7064</v>
      </c>
    </row>
    <row r="4017" spans="1:3" x14ac:dyDescent="0.25">
      <c r="A4017" s="6">
        <v>952910</v>
      </c>
      <c r="B4017" s="4" t="s">
        <v>7065</v>
      </c>
      <c r="C4017" t="s">
        <v>7066</v>
      </c>
    </row>
    <row r="4018" spans="1:3" x14ac:dyDescent="0.25">
      <c r="A4018" s="6">
        <v>952918</v>
      </c>
      <c r="B4018" s="4" t="s">
        <v>7067</v>
      </c>
      <c r="C4018" t="s">
        <v>7068</v>
      </c>
    </row>
    <row r="4019" spans="1:3" x14ac:dyDescent="0.25">
      <c r="A4019" s="6">
        <v>952920</v>
      </c>
      <c r="B4019" t="s">
        <v>7069</v>
      </c>
      <c r="C4019" t="s">
        <v>7070</v>
      </c>
    </row>
    <row r="4020" spans="1:3" x14ac:dyDescent="0.25">
      <c r="A4020" s="6">
        <v>952923</v>
      </c>
      <c r="B4020" t="s">
        <v>7069</v>
      </c>
      <c r="C4020" t="s">
        <v>7071</v>
      </c>
    </row>
    <row r="4021" spans="1:3" x14ac:dyDescent="0.25">
      <c r="A4021" s="6">
        <v>952926</v>
      </c>
      <c r="B4021" t="s">
        <v>7072</v>
      </c>
      <c r="C4021" t="s">
        <v>7073</v>
      </c>
    </row>
    <row r="4022" spans="1:3" x14ac:dyDescent="0.25">
      <c r="A4022" s="6">
        <v>952927</v>
      </c>
      <c r="B4022" t="s">
        <v>7072</v>
      </c>
      <c r="C4022" t="s">
        <v>7074</v>
      </c>
    </row>
    <row r="4023" spans="1:3" x14ac:dyDescent="0.25">
      <c r="A4023" s="14">
        <v>952930</v>
      </c>
      <c r="B4023" s="4" t="s">
        <v>2907</v>
      </c>
      <c r="C4023" t="s">
        <v>7075</v>
      </c>
    </row>
    <row r="4024" spans="1:3" x14ac:dyDescent="0.25">
      <c r="A4024" s="14">
        <v>952933</v>
      </c>
      <c r="B4024" s="4" t="s">
        <v>3529</v>
      </c>
    </row>
    <row r="4025" spans="1:3" x14ac:dyDescent="0.25">
      <c r="A4025" s="14">
        <v>952934</v>
      </c>
      <c r="B4025" s="4" t="s">
        <v>912</v>
      </c>
    </row>
    <row r="4026" spans="1:3" x14ac:dyDescent="0.25">
      <c r="A4026" s="14">
        <v>952935</v>
      </c>
      <c r="B4026" s="4" t="s">
        <v>3529</v>
      </c>
    </row>
    <row r="4027" spans="1:3" x14ac:dyDescent="0.25">
      <c r="A4027" s="14">
        <v>952937</v>
      </c>
      <c r="B4027" s="4" t="s">
        <v>2907</v>
      </c>
    </row>
    <row r="4028" spans="1:3" x14ac:dyDescent="0.25">
      <c r="A4028" s="6">
        <v>952938</v>
      </c>
      <c r="B4028" s="4" t="s">
        <v>7076</v>
      </c>
      <c r="C4028" t="s">
        <v>7077</v>
      </c>
    </row>
    <row r="4029" spans="1:3" x14ac:dyDescent="0.25">
      <c r="A4029" s="6">
        <v>952940</v>
      </c>
      <c r="B4029" s="4" t="s">
        <v>7078</v>
      </c>
      <c r="C4029" t="s">
        <v>7079</v>
      </c>
    </row>
    <row r="4030" spans="1:3" x14ac:dyDescent="0.25">
      <c r="A4030" s="6">
        <v>952941</v>
      </c>
      <c r="B4030" s="4" t="s">
        <v>7027</v>
      </c>
      <c r="C4030" t="s">
        <v>7080</v>
      </c>
    </row>
    <row r="4031" spans="1:3" x14ac:dyDescent="0.25">
      <c r="A4031" s="6">
        <v>952948</v>
      </c>
      <c r="B4031" s="4" t="s">
        <v>7081</v>
      </c>
      <c r="C4031" t="s">
        <v>7082</v>
      </c>
    </row>
    <row r="4032" spans="1:3" x14ac:dyDescent="0.25">
      <c r="A4032" s="6">
        <v>952949</v>
      </c>
      <c r="B4032" s="4" t="s">
        <v>7083</v>
      </c>
      <c r="C4032" t="s">
        <v>7084</v>
      </c>
    </row>
    <row r="4033" spans="1:3" x14ac:dyDescent="0.25">
      <c r="A4033" s="6">
        <v>952951</v>
      </c>
      <c r="B4033" s="4" t="s">
        <v>7035</v>
      </c>
      <c r="C4033" t="s">
        <v>7085</v>
      </c>
    </row>
    <row r="4034" spans="1:3" x14ac:dyDescent="0.25">
      <c r="A4034" s="6">
        <v>953010</v>
      </c>
      <c r="B4034" s="4" t="s">
        <v>7086</v>
      </c>
      <c r="C4034" t="s">
        <v>7087</v>
      </c>
    </row>
    <row r="4035" spans="1:3" x14ac:dyDescent="0.25">
      <c r="A4035" s="6">
        <v>953011</v>
      </c>
      <c r="B4035" s="4" t="s">
        <v>7088</v>
      </c>
      <c r="C4035" t="s">
        <v>7089</v>
      </c>
    </row>
    <row r="4036" spans="1:3" x14ac:dyDescent="0.25">
      <c r="A4036" s="6">
        <v>953012</v>
      </c>
      <c r="B4036" s="4" t="s">
        <v>7090</v>
      </c>
      <c r="C4036" t="s">
        <v>7091</v>
      </c>
    </row>
    <row r="4037" spans="1:3" x14ac:dyDescent="0.25">
      <c r="A4037" s="6">
        <v>953013</v>
      </c>
      <c r="B4037" s="4" t="s">
        <v>7092</v>
      </c>
      <c r="C4037" t="s">
        <v>7093</v>
      </c>
    </row>
    <row r="4038" spans="1:3" x14ac:dyDescent="0.25">
      <c r="A4038" s="6">
        <v>953014</v>
      </c>
      <c r="B4038" s="4" t="s">
        <v>7094</v>
      </c>
      <c r="C4038" t="s">
        <v>7095</v>
      </c>
    </row>
    <row r="4039" spans="1:3" x14ac:dyDescent="0.25">
      <c r="A4039" s="6">
        <v>953020</v>
      </c>
      <c r="B4039" s="4" t="s">
        <v>7096</v>
      </c>
      <c r="C4039" t="s">
        <v>7097</v>
      </c>
    </row>
    <row r="4040" spans="1:3" x14ac:dyDescent="0.25">
      <c r="A4040" s="6">
        <v>953021</v>
      </c>
      <c r="B4040" s="4" t="s">
        <v>7098</v>
      </c>
      <c r="C4040" t="s">
        <v>7099</v>
      </c>
    </row>
    <row r="4041" spans="1:3" x14ac:dyDescent="0.25">
      <c r="A4041" s="6">
        <v>953200</v>
      </c>
      <c r="B4041" s="4" t="s">
        <v>7100</v>
      </c>
      <c r="C4041" t="s">
        <v>7101</v>
      </c>
    </row>
    <row r="4042" spans="1:3" x14ac:dyDescent="0.25">
      <c r="A4042" s="6">
        <v>953201</v>
      </c>
      <c r="B4042" s="4" t="s">
        <v>7102</v>
      </c>
      <c r="C4042" t="s">
        <v>7103</v>
      </c>
    </row>
    <row r="4043" spans="1:3" x14ac:dyDescent="0.25">
      <c r="A4043" s="6">
        <v>953202</v>
      </c>
      <c r="B4043" s="4" t="s">
        <v>7104</v>
      </c>
      <c r="C4043" t="s">
        <v>7105</v>
      </c>
    </row>
    <row r="4044" spans="1:3" x14ac:dyDescent="0.25">
      <c r="A4044" s="6">
        <v>953203</v>
      </c>
      <c r="B4044" s="4" t="s">
        <v>7106</v>
      </c>
      <c r="C4044" t="s">
        <v>7107</v>
      </c>
    </row>
    <row r="4045" spans="1:3" x14ac:dyDescent="0.25">
      <c r="A4045" s="6">
        <v>953204</v>
      </c>
      <c r="B4045" s="4" t="s">
        <v>7106</v>
      </c>
      <c r="C4045" t="s">
        <v>7108</v>
      </c>
    </row>
    <row r="4046" spans="1:3" x14ac:dyDescent="0.25">
      <c r="A4046" s="6">
        <v>953205</v>
      </c>
      <c r="B4046" s="4" t="s">
        <v>7109</v>
      </c>
      <c r="C4046" t="s">
        <v>7110</v>
      </c>
    </row>
    <row r="4047" spans="1:3" x14ac:dyDescent="0.25">
      <c r="A4047" s="6">
        <v>953206</v>
      </c>
      <c r="B4047" s="4" t="s">
        <v>7111</v>
      </c>
      <c r="C4047" t="s">
        <v>7112</v>
      </c>
    </row>
    <row r="4048" spans="1:3" x14ac:dyDescent="0.25">
      <c r="A4048" s="6">
        <v>953207</v>
      </c>
      <c r="B4048" s="4" t="s">
        <v>7113</v>
      </c>
      <c r="C4048" t="s">
        <v>7114</v>
      </c>
    </row>
    <row r="4049" spans="1:3" x14ac:dyDescent="0.25">
      <c r="A4049" s="6">
        <v>953208</v>
      </c>
      <c r="B4049" s="4" t="s">
        <v>7115</v>
      </c>
      <c r="C4049" t="s">
        <v>7116</v>
      </c>
    </row>
    <row r="4050" spans="1:3" x14ac:dyDescent="0.25">
      <c r="A4050" s="6">
        <v>953209</v>
      </c>
      <c r="B4050" s="4" t="s">
        <v>7117</v>
      </c>
      <c r="C4050" t="s">
        <v>7118</v>
      </c>
    </row>
    <row r="4051" spans="1:3" x14ac:dyDescent="0.25">
      <c r="A4051" s="6">
        <v>953228</v>
      </c>
      <c r="B4051" s="4" t="s">
        <v>7119</v>
      </c>
      <c r="C4051" t="s">
        <v>7120</v>
      </c>
    </row>
    <row r="4052" spans="1:3" x14ac:dyDescent="0.25">
      <c r="A4052" s="6">
        <v>953229</v>
      </c>
      <c r="B4052" s="4" t="s">
        <v>7119</v>
      </c>
      <c r="C4052" t="s">
        <v>7121</v>
      </c>
    </row>
    <row r="4053" spans="1:3" x14ac:dyDescent="0.25">
      <c r="A4053" s="6">
        <v>953400</v>
      </c>
      <c r="B4053" s="4" t="s">
        <v>7122</v>
      </c>
      <c r="C4053" t="s">
        <v>7123</v>
      </c>
    </row>
    <row r="4054" spans="1:3" x14ac:dyDescent="0.25">
      <c r="A4054" s="6">
        <v>953405</v>
      </c>
      <c r="B4054" s="4" t="s">
        <v>7124</v>
      </c>
      <c r="C4054" t="s">
        <v>7125</v>
      </c>
    </row>
    <row r="4055" spans="1:3" x14ac:dyDescent="0.25">
      <c r="A4055" s="6">
        <v>953406</v>
      </c>
      <c r="B4055" s="4" t="s">
        <v>7126</v>
      </c>
      <c r="C4055" t="s">
        <v>7127</v>
      </c>
    </row>
    <row r="4056" spans="1:3" x14ac:dyDescent="0.25">
      <c r="A4056" s="31">
        <v>954011</v>
      </c>
      <c r="B4056" s="4" t="s">
        <v>7128</v>
      </c>
      <c r="C4056" t="s">
        <v>7129</v>
      </c>
    </row>
    <row r="4057" spans="1:3" x14ac:dyDescent="0.25">
      <c r="A4057" s="31">
        <v>954020</v>
      </c>
      <c r="B4057" s="4" t="s">
        <v>7128</v>
      </c>
      <c r="C4057" t="s">
        <v>7130</v>
      </c>
    </row>
    <row r="4058" spans="1:3" x14ac:dyDescent="0.25">
      <c r="A4058" s="31">
        <v>954030</v>
      </c>
      <c r="B4058" s="4" t="s">
        <v>7128</v>
      </c>
      <c r="C4058" t="s">
        <v>7131</v>
      </c>
    </row>
    <row r="4059" spans="1:3" x14ac:dyDescent="0.25">
      <c r="A4059" s="31">
        <v>954031</v>
      </c>
      <c r="B4059" s="4" t="s">
        <v>7128</v>
      </c>
      <c r="C4059" t="s">
        <v>7132</v>
      </c>
    </row>
    <row r="4060" spans="1:3" x14ac:dyDescent="0.25">
      <c r="A4060" s="31">
        <v>954040</v>
      </c>
      <c r="B4060" s="4" t="s">
        <v>7128</v>
      </c>
      <c r="C4060" t="s">
        <v>7133</v>
      </c>
    </row>
    <row r="4061" spans="1:3" x14ac:dyDescent="0.25">
      <c r="A4061" s="25">
        <v>954115</v>
      </c>
      <c r="B4061" t="s">
        <v>7134</v>
      </c>
      <c r="C4061" t="s">
        <v>7135</v>
      </c>
    </row>
    <row r="4062" spans="1:3" x14ac:dyDescent="0.25">
      <c r="A4062" s="25">
        <v>956205</v>
      </c>
      <c r="B4062" t="s">
        <v>7136</v>
      </c>
      <c r="C4062" t="s">
        <v>7137</v>
      </c>
    </row>
    <row r="4063" spans="1:3" x14ac:dyDescent="0.25">
      <c r="A4063" s="25">
        <v>956305</v>
      </c>
      <c r="B4063" t="s">
        <v>7138</v>
      </c>
      <c r="C4063" t="s">
        <v>7139</v>
      </c>
    </row>
    <row r="4064" spans="1:3" x14ac:dyDescent="0.25">
      <c r="A4064" s="25">
        <v>956315</v>
      </c>
      <c r="B4064" t="s">
        <v>7140</v>
      </c>
      <c r="C4064" t="s">
        <v>7141</v>
      </c>
    </row>
    <row r="4065" spans="1:3" x14ac:dyDescent="0.25">
      <c r="A4065" s="25">
        <v>956405</v>
      </c>
      <c r="B4065" t="s">
        <v>7142</v>
      </c>
      <c r="C4065" t="s">
        <v>7143</v>
      </c>
    </row>
    <row r="4066" spans="1:3" x14ac:dyDescent="0.25">
      <c r="A4066" s="38">
        <v>955130</v>
      </c>
      <c r="B4066" s="4" t="s">
        <v>7144</v>
      </c>
      <c r="C4066" t="s">
        <v>7145</v>
      </c>
    </row>
    <row r="4067" spans="1:3" x14ac:dyDescent="0.25">
      <c r="A4067" s="38">
        <v>955135</v>
      </c>
      <c r="B4067" s="4" t="s">
        <v>7146</v>
      </c>
      <c r="C4067" t="s">
        <v>7147</v>
      </c>
    </row>
    <row r="4068" spans="1:3" x14ac:dyDescent="0.25">
      <c r="A4068" s="38">
        <v>955300</v>
      </c>
      <c r="B4068" s="4" t="s">
        <v>7148</v>
      </c>
      <c r="C4068" t="s">
        <v>7149</v>
      </c>
    </row>
    <row r="4069" spans="1:3" x14ac:dyDescent="0.25">
      <c r="A4069" s="38">
        <v>955320</v>
      </c>
      <c r="B4069" s="4" t="s">
        <v>7150</v>
      </c>
      <c r="C4069" t="s">
        <v>7151</v>
      </c>
    </row>
    <row r="4070" spans="1:3" x14ac:dyDescent="0.25">
      <c r="A4070" s="38">
        <v>955325</v>
      </c>
      <c r="B4070" s="4" t="s">
        <v>7152</v>
      </c>
      <c r="C4070" t="s">
        <v>7153</v>
      </c>
    </row>
    <row r="4071" spans="1:3" x14ac:dyDescent="0.25">
      <c r="A4071" s="6">
        <v>961001</v>
      </c>
      <c r="B4071" s="4" t="s">
        <v>7154</v>
      </c>
      <c r="C4071" t="s">
        <v>7155</v>
      </c>
    </row>
    <row r="4072" spans="1:3" x14ac:dyDescent="0.25">
      <c r="A4072" s="6">
        <v>961002</v>
      </c>
      <c r="B4072" s="4" t="s">
        <v>7154</v>
      </c>
      <c r="C4072" t="s">
        <v>7156</v>
      </c>
    </row>
    <row r="4073" spans="1:3" x14ac:dyDescent="0.25">
      <c r="A4073" s="6">
        <v>961003</v>
      </c>
      <c r="B4073" s="4" t="s">
        <v>7154</v>
      </c>
      <c r="C4073" t="s">
        <v>7157</v>
      </c>
    </row>
    <row r="4074" spans="1:3" x14ac:dyDescent="0.25">
      <c r="A4074" s="6">
        <v>961010</v>
      </c>
      <c r="B4074" s="4" t="s">
        <v>7158</v>
      </c>
      <c r="C4074" t="s">
        <v>7159</v>
      </c>
    </row>
    <row r="4075" spans="1:3" x14ac:dyDescent="0.25">
      <c r="A4075" s="6">
        <v>961020</v>
      </c>
      <c r="B4075" s="4" t="s">
        <v>7160</v>
      </c>
      <c r="C4075" t="s">
        <v>7161</v>
      </c>
    </row>
    <row r="4076" spans="1:3" x14ac:dyDescent="0.25">
      <c r="A4076" s="6">
        <v>961022</v>
      </c>
      <c r="B4076" s="4" t="s">
        <v>7162</v>
      </c>
      <c r="C4076" t="s">
        <v>7163</v>
      </c>
    </row>
    <row r="4077" spans="1:3" x14ac:dyDescent="0.25">
      <c r="A4077" s="6">
        <v>961101</v>
      </c>
      <c r="B4077" s="4" t="s">
        <v>7164</v>
      </c>
      <c r="C4077" t="s">
        <v>7165</v>
      </c>
    </row>
    <row r="4078" spans="1:3" x14ac:dyDescent="0.25">
      <c r="A4078" s="6">
        <v>961102</v>
      </c>
      <c r="B4078" s="4" t="s">
        <v>7166</v>
      </c>
      <c r="C4078" t="s">
        <v>7167</v>
      </c>
    </row>
    <row r="4079" spans="1:3" x14ac:dyDescent="0.25">
      <c r="A4079" s="6">
        <v>961105</v>
      </c>
      <c r="B4079" s="4" t="s">
        <v>7168</v>
      </c>
      <c r="C4079" t="s">
        <v>7169</v>
      </c>
    </row>
    <row r="4080" spans="1:3" x14ac:dyDescent="0.25">
      <c r="A4080" s="6">
        <v>961110</v>
      </c>
      <c r="B4080" s="4" t="s">
        <v>7170</v>
      </c>
      <c r="C4080" t="s">
        <v>7171</v>
      </c>
    </row>
    <row r="4081" spans="1:3" x14ac:dyDescent="0.25">
      <c r="A4081" s="6">
        <v>961115</v>
      </c>
      <c r="B4081" s="4" t="s">
        <v>7172</v>
      </c>
      <c r="C4081" t="s">
        <v>7173</v>
      </c>
    </row>
    <row r="4082" spans="1:3" x14ac:dyDescent="0.25">
      <c r="A4082" s="6">
        <v>961120</v>
      </c>
      <c r="B4082" s="4" t="s">
        <v>7170</v>
      </c>
      <c r="C4082" t="s">
        <v>7174</v>
      </c>
    </row>
    <row r="4083" spans="1:3" x14ac:dyDescent="0.25">
      <c r="A4083" s="6">
        <v>961122</v>
      </c>
      <c r="B4083" s="4" t="s">
        <v>7175</v>
      </c>
      <c r="C4083" t="s">
        <v>7176</v>
      </c>
    </row>
    <row r="4084" spans="1:3" x14ac:dyDescent="0.25">
      <c r="A4084" s="6">
        <v>961125</v>
      </c>
      <c r="B4084" s="4" t="s">
        <v>7172</v>
      </c>
      <c r="C4084" t="s">
        <v>7177</v>
      </c>
    </row>
    <row r="4085" spans="1:3" x14ac:dyDescent="0.25">
      <c r="A4085" s="6">
        <v>961130</v>
      </c>
      <c r="B4085" s="4" t="s">
        <v>7170</v>
      </c>
      <c r="C4085" t="s">
        <v>7178</v>
      </c>
    </row>
    <row r="4086" spans="1:3" x14ac:dyDescent="0.25">
      <c r="A4086" s="6">
        <v>961135</v>
      </c>
      <c r="B4086" s="4" t="s">
        <v>7172</v>
      </c>
      <c r="C4086" t="s">
        <v>7179</v>
      </c>
    </row>
    <row r="4087" spans="1:3" x14ac:dyDescent="0.25">
      <c r="A4087" s="6">
        <v>961140</v>
      </c>
      <c r="B4087" s="4" t="s">
        <v>7180</v>
      </c>
      <c r="C4087" t="s">
        <v>7181</v>
      </c>
    </row>
    <row r="4088" spans="1:3" x14ac:dyDescent="0.25">
      <c r="A4088" s="6">
        <v>961145</v>
      </c>
      <c r="B4088" s="4" t="s">
        <v>7180</v>
      </c>
      <c r="C4088" t="s">
        <v>7182</v>
      </c>
    </row>
    <row r="4089" spans="1:3" x14ac:dyDescent="0.25">
      <c r="A4089" s="6">
        <v>961146</v>
      </c>
      <c r="B4089" s="4" t="s">
        <v>7183</v>
      </c>
      <c r="C4089" t="s">
        <v>7184</v>
      </c>
    </row>
    <row r="4090" spans="1:3" x14ac:dyDescent="0.25">
      <c r="A4090" s="6">
        <v>961160</v>
      </c>
      <c r="B4090" s="4" t="s">
        <v>7185</v>
      </c>
      <c r="C4090" t="s">
        <v>7186</v>
      </c>
    </row>
    <row r="4091" spans="1:3" x14ac:dyDescent="0.25">
      <c r="A4091" s="6">
        <v>961165</v>
      </c>
      <c r="B4091" s="4" t="s">
        <v>7187</v>
      </c>
      <c r="C4091" t="s">
        <v>7188</v>
      </c>
    </row>
    <row r="4092" spans="1:3" x14ac:dyDescent="0.25">
      <c r="A4092" s="6">
        <v>961175</v>
      </c>
      <c r="B4092" s="4" t="s">
        <v>7189</v>
      </c>
      <c r="C4092" t="s">
        <v>7190</v>
      </c>
    </row>
    <row r="4093" spans="1:3" x14ac:dyDescent="0.25">
      <c r="A4093" s="6">
        <v>961176</v>
      </c>
      <c r="B4093" s="4" t="s">
        <v>7191</v>
      </c>
      <c r="C4093" t="s">
        <v>7192</v>
      </c>
    </row>
    <row r="4094" spans="1:3" x14ac:dyDescent="0.25">
      <c r="A4094" s="6">
        <v>961180</v>
      </c>
      <c r="B4094" s="4" t="s">
        <v>7193</v>
      </c>
      <c r="C4094" t="s">
        <v>7194</v>
      </c>
    </row>
    <row r="4095" spans="1:3" x14ac:dyDescent="0.25">
      <c r="A4095" s="6">
        <v>961185</v>
      </c>
      <c r="B4095" s="4" t="s">
        <v>7195</v>
      </c>
      <c r="C4095" t="s">
        <v>7196</v>
      </c>
    </row>
    <row r="4096" spans="1:3" x14ac:dyDescent="0.25">
      <c r="A4096" s="6">
        <v>961200</v>
      </c>
      <c r="B4096" s="4" t="s">
        <v>7197</v>
      </c>
      <c r="C4096" t="s">
        <v>7198</v>
      </c>
    </row>
    <row r="4097" spans="1:3" x14ac:dyDescent="0.25">
      <c r="A4097" s="6">
        <v>961205</v>
      </c>
      <c r="B4097" s="4" t="s">
        <v>7199</v>
      </c>
      <c r="C4097" t="s">
        <v>7200</v>
      </c>
    </row>
    <row r="4098" spans="1:3" x14ac:dyDescent="0.25">
      <c r="A4098" s="6">
        <v>971001</v>
      </c>
      <c r="B4098" s="4" t="s">
        <v>7201</v>
      </c>
      <c r="C4098" t="s">
        <v>7202</v>
      </c>
    </row>
    <row r="4099" spans="1:3" x14ac:dyDescent="0.25">
      <c r="A4099" s="6">
        <v>971002</v>
      </c>
      <c r="B4099" s="4" t="s">
        <v>7201</v>
      </c>
      <c r="C4099" t="s">
        <v>7203</v>
      </c>
    </row>
    <row r="4100" spans="1:3" x14ac:dyDescent="0.25">
      <c r="A4100" s="6">
        <v>971003</v>
      </c>
      <c r="B4100" s="4" t="s">
        <v>7201</v>
      </c>
      <c r="C4100" t="s">
        <v>7204</v>
      </c>
    </row>
    <row r="4101" spans="1:3" x14ac:dyDescent="0.25">
      <c r="A4101" s="6">
        <v>971010</v>
      </c>
      <c r="B4101" s="4" t="s">
        <v>7205</v>
      </c>
      <c r="C4101" t="s">
        <v>7206</v>
      </c>
    </row>
    <row r="4102" spans="1:3" x14ac:dyDescent="0.25">
      <c r="A4102" s="6">
        <v>971120</v>
      </c>
      <c r="B4102" s="4" t="s">
        <v>7207</v>
      </c>
      <c r="C4102" t="s">
        <v>7208</v>
      </c>
    </row>
    <row r="4103" spans="1:3" x14ac:dyDescent="0.25">
      <c r="A4103" s="6">
        <v>971121</v>
      </c>
      <c r="B4103" s="4" t="s">
        <v>7207</v>
      </c>
      <c r="C4103" t="s">
        <v>7209</v>
      </c>
    </row>
    <row r="4104" spans="1:3" x14ac:dyDescent="0.25">
      <c r="A4104" s="6">
        <v>971122</v>
      </c>
      <c r="B4104" s="4" t="s">
        <v>7207</v>
      </c>
      <c r="C4104" t="s">
        <v>7210</v>
      </c>
    </row>
    <row r="4105" spans="1:3" x14ac:dyDescent="0.25">
      <c r="A4105" s="6">
        <v>971125</v>
      </c>
      <c r="B4105" s="4" t="s">
        <v>7211</v>
      </c>
      <c r="C4105" t="s">
        <v>7212</v>
      </c>
    </row>
    <row r="4106" spans="1:3" x14ac:dyDescent="0.25">
      <c r="A4106" s="6">
        <v>971126</v>
      </c>
      <c r="B4106" s="4" t="s">
        <v>7211</v>
      </c>
      <c r="C4106" t="s">
        <v>7213</v>
      </c>
    </row>
    <row r="4107" spans="1:3" x14ac:dyDescent="0.25">
      <c r="A4107" s="6">
        <v>971127</v>
      </c>
      <c r="B4107" s="4" t="s">
        <v>7211</v>
      </c>
      <c r="C4107" t="s">
        <v>7214</v>
      </c>
    </row>
    <row r="4108" spans="1:3" x14ac:dyDescent="0.25">
      <c r="A4108" s="6">
        <v>971221</v>
      </c>
      <c r="B4108" s="4" t="s">
        <v>7207</v>
      </c>
      <c r="C4108" t="s">
        <v>7215</v>
      </c>
    </row>
    <row r="4109" spans="1:3" x14ac:dyDescent="0.25">
      <c r="A4109" s="6">
        <v>971226</v>
      </c>
      <c r="B4109" s="4" t="s">
        <v>7211</v>
      </c>
      <c r="C4109" t="s">
        <v>7216</v>
      </c>
    </row>
    <row r="4110" spans="1:3" x14ac:dyDescent="0.25">
      <c r="A4110" s="6">
        <v>972010</v>
      </c>
      <c r="B4110" s="4" t="s">
        <v>7217</v>
      </c>
      <c r="C4110" t="s">
        <v>7218</v>
      </c>
    </row>
    <row r="4111" spans="1:3" x14ac:dyDescent="0.25">
      <c r="A4111" s="6">
        <v>972020</v>
      </c>
      <c r="B4111" s="4" t="s">
        <v>7217</v>
      </c>
      <c r="C4111" t="s">
        <v>7219</v>
      </c>
    </row>
    <row r="4112" spans="1:3" x14ac:dyDescent="0.25">
      <c r="A4112" s="6">
        <v>972030</v>
      </c>
      <c r="B4112" s="4" t="s">
        <v>7217</v>
      </c>
      <c r="C4112" t="s">
        <v>7220</v>
      </c>
    </row>
    <row r="4113" spans="1:3" x14ac:dyDescent="0.25">
      <c r="A4113" s="6">
        <v>972040</v>
      </c>
      <c r="B4113" s="4" t="s">
        <v>7217</v>
      </c>
      <c r="C4113" t="s">
        <v>7221</v>
      </c>
    </row>
    <row r="4114" spans="1:3" x14ac:dyDescent="0.25">
      <c r="A4114" s="6">
        <v>972050</v>
      </c>
      <c r="B4114" t="s">
        <v>7222</v>
      </c>
      <c r="C4114" t="s">
        <v>7223</v>
      </c>
    </row>
    <row r="4115" spans="1:3" x14ac:dyDescent="0.25">
      <c r="A4115" s="6">
        <v>972051</v>
      </c>
      <c r="B4115" t="s">
        <v>7224</v>
      </c>
      <c r="C4115" t="s">
        <v>7225</v>
      </c>
    </row>
    <row r="4116" spans="1:3" x14ac:dyDescent="0.25">
      <c r="A4116" s="6">
        <v>972110</v>
      </c>
      <c r="B4116" s="4" t="s">
        <v>7226</v>
      </c>
      <c r="C4116" t="s">
        <v>7227</v>
      </c>
    </row>
    <row r="4117" spans="1:3" x14ac:dyDescent="0.25">
      <c r="A4117" s="6">
        <v>972115</v>
      </c>
      <c r="B4117" s="4" t="s">
        <v>7228</v>
      </c>
      <c r="C4117" t="s">
        <v>7229</v>
      </c>
    </row>
    <row r="4118" spans="1:3" x14ac:dyDescent="0.25">
      <c r="A4118" s="6">
        <v>972120</v>
      </c>
      <c r="B4118" s="4" t="s">
        <v>7230</v>
      </c>
      <c r="C4118" t="s">
        <v>7231</v>
      </c>
    </row>
    <row r="4119" spans="1:3" x14ac:dyDescent="0.25">
      <c r="A4119" s="6">
        <v>972125</v>
      </c>
      <c r="B4119" s="4" t="s">
        <v>7232</v>
      </c>
      <c r="C4119" t="s">
        <v>7233</v>
      </c>
    </row>
    <row r="4120" spans="1:3" x14ac:dyDescent="0.25">
      <c r="A4120" s="6">
        <v>972130</v>
      </c>
      <c r="B4120" s="4" t="s">
        <v>7234</v>
      </c>
      <c r="C4120" t="s">
        <v>7235</v>
      </c>
    </row>
    <row r="4121" spans="1:3" x14ac:dyDescent="0.25">
      <c r="A4121" s="6">
        <v>972135</v>
      </c>
      <c r="B4121" s="4" t="s">
        <v>7236</v>
      </c>
      <c r="C4121" t="s">
        <v>7237</v>
      </c>
    </row>
    <row r="4122" spans="1:3" x14ac:dyDescent="0.25">
      <c r="A4122" s="6">
        <v>972140</v>
      </c>
      <c r="B4122" s="4" t="s">
        <v>7238</v>
      </c>
      <c r="C4122" t="s">
        <v>7239</v>
      </c>
    </row>
    <row r="4123" spans="1:3" x14ac:dyDescent="0.25">
      <c r="A4123" s="6">
        <v>972145</v>
      </c>
      <c r="B4123" s="4" t="s">
        <v>7240</v>
      </c>
      <c r="C4123" t="s">
        <v>7241</v>
      </c>
    </row>
    <row r="4124" spans="1:3" x14ac:dyDescent="0.25">
      <c r="A4124" s="6">
        <v>972146</v>
      </c>
      <c r="B4124" t="s">
        <v>7242</v>
      </c>
      <c r="C4124" t="s">
        <v>7243</v>
      </c>
    </row>
    <row r="4125" spans="1:3" x14ac:dyDescent="0.25">
      <c r="A4125" s="6">
        <v>989408</v>
      </c>
      <c r="B4125" s="4" t="s">
        <v>7244</v>
      </c>
      <c r="C4125" t="s">
        <v>7245</v>
      </c>
    </row>
    <row r="4126" spans="1:3" x14ac:dyDescent="0.25">
      <c r="A4126" s="6">
        <v>990001</v>
      </c>
      <c r="B4126" s="4" t="s">
        <v>7246</v>
      </c>
      <c r="C4126" t="s">
        <v>7247</v>
      </c>
    </row>
    <row r="4127" spans="1:3" x14ac:dyDescent="0.25">
      <c r="A4127" s="6">
        <v>990002</v>
      </c>
      <c r="B4127" s="4" t="s">
        <v>7248</v>
      </c>
      <c r="C4127" t="s">
        <v>7249</v>
      </c>
    </row>
    <row r="4128" spans="1:3" x14ac:dyDescent="0.25">
      <c r="A4128" s="6">
        <v>990003</v>
      </c>
      <c r="B4128" s="4" t="s">
        <v>7250</v>
      </c>
      <c r="C4128" t="s">
        <v>7251</v>
      </c>
    </row>
    <row r="4129" spans="1:3" x14ac:dyDescent="0.25">
      <c r="A4129" s="6">
        <v>990004</v>
      </c>
      <c r="B4129" s="4" t="s">
        <v>7252</v>
      </c>
      <c r="C4129" t="s">
        <v>7253</v>
      </c>
    </row>
    <row r="4130" spans="1:3" x14ac:dyDescent="0.25">
      <c r="A4130" s="6">
        <v>990005</v>
      </c>
      <c r="B4130" s="4" t="s">
        <v>7254</v>
      </c>
      <c r="C4130" t="s">
        <v>7255</v>
      </c>
    </row>
    <row r="4131" spans="1:3" x14ac:dyDescent="0.25">
      <c r="A4131" s="6">
        <v>990006</v>
      </c>
      <c r="B4131" s="4" t="s">
        <v>7256</v>
      </c>
      <c r="C4131" t="s">
        <v>7257</v>
      </c>
    </row>
    <row r="4132" spans="1:3" x14ac:dyDescent="0.25">
      <c r="A4132" s="6">
        <v>990007</v>
      </c>
      <c r="B4132" s="4" t="s">
        <v>7258</v>
      </c>
      <c r="C4132" t="s">
        <v>7259</v>
      </c>
    </row>
    <row r="4133" spans="1:3" x14ac:dyDescent="0.25">
      <c r="A4133" s="6">
        <v>990008</v>
      </c>
      <c r="B4133" s="4" t="s">
        <v>7260</v>
      </c>
      <c r="C4133" t="s">
        <v>7261</v>
      </c>
    </row>
    <row r="4134" spans="1:3" x14ac:dyDescent="0.25">
      <c r="A4134" s="6">
        <v>990009</v>
      </c>
      <c r="B4134" s="4" t="s">
        <v>7262</v>
      </c>
      <c r="C4134" t="s">
        <v>7263</v>
      </c>
    </row>
    <row r="4135" spans="1:3" x14ac:dyDescent="0.25">
      <c r="A4135" s="6">
        <v>990010</v>
      </c>
      <c r="B4135" s="4" t="s">
        <v>7264</v>
      </c>
      <c r="C4135" t="s">
        <v>7265</v>
      </c>
    </row>
    <row r="4136" spans="1:3" x14ac:dyDescent="0.25">
      <c r="A4136" s="6">
        <v>990011</v>
      </c>
      <c r="B4136" s="4" t="s">
        <v>7266</v>
      </c>
      <c r="C4136" t="s">
        <v>7267</v>
      </c>
    </row>
    <row r="4137" spans="1:3" x14ac:dyDescent="0.25">
      <c r="A4137" s="6">
        <v>990012</v>
      </c>
      <c r="B4137" s="4" t="s">
        <v>7268</v>
      </c>
      <c r="C4137" t="s">
        <v>7269</v>
      </c>
    </row>
    <row r="4138" spans="1:3" x14ac:dyDescent="0.25">
      <c r="A4138" s="6">
        <v>990013</v>
      </c>
      <c r="B4138" s="4" t="s">
        <v>7270</v>
      </c>
      <c r="C4138" t="s">
        <v>7271</v>
      </c>
    </row>
    <row r="4139" spans="1:3" x14ac:dyDescent="0.25">
      <c r="A4139" s="6">
        <v>990014</v>
      </c>
      <c r="B4139" s="4" t="s">
        <v>7272</v>
      </c>
      <c r="C4139" t="s">
        <v>7273</v>
      </c>
    </row>
    <row r="4140" spans="1:3" x14ac:dyDescent="0.25">
      <c r="A4140" s="6">
        <v>990015</v>
      </c>
      <c r="B4140" s="4" t="s">
        <v>7274</v>
      </c>
      <c r="C4140" t="s">
        <v>7275</v>
      </c>
    </row>
    <row r="4141" spans="1:3" x14ac:dyDescent="0.25">
      <c r="A4141" s="6">
        <v>990016</v>
      </c>
      <c r="B4141" s="4" t="s">
        <v>7276</v>
      </c>
      <c r="C4141" t="s">
        <v>7277</v>
      </c>
    </row>
    <row r="4142" spans="1:3" x14ac:dyDescent="0.25">
      <c r="A4142" s="6">
        <v>990017</v>
      </c>
      <c r="B4142" s="4" t="s">
        <v>7278</v>
      </c>
      <c r="C4142" t="s">
        <v>7279</v>
      </c>
    </row>
    <row r="4143" spans="1:3" x14ac:dyDescent="0.25">
      <c r="A4143" s="6">
        <v>990018</v>
      </c>
      <c r="B4143" s="4" t="s">
        <v>7280</v>
      </c>
      <c r="C4143" t="s">
        <v>7281</v>
      </c>
    </row>
    <row r="4144" spans="1:3" x14ac:dyDescent="0.25">
      <c r="A4144" s="6">
        <v>990101</v>
      </c>
      <c r="B4144" s="4" t="s">
        <v>7282</v>
      </c>
      <c r="C4144" t="s">
        <v>7283</v>
      </c>
    </row>
    <row r="4145" spans="1:3" x14ac:dyDescent="0.25">
      <c r="A4145" s="6">
        <v>990102</v>
      </c>
      <c r="B4145" s="4" t="s">
        <v>7284</v>
      </c>
      <c r="C4145" t="s">
        <v>7285</v>
      </c>
    </row>
    <row r="4146" spans="1:3" x14ac:dyDescent="0.25">
      <c r="A4146" s="6">
        <v>990103</v>
      </c>
      <c r="B4146" s="4" t="s">
        <v>7286</v>
      </c>
      <c r="C4146" t="s">
        <v>7287</v>
      </c>
    </row>
    <row r="4147" spans="1:3" x14ac:dyDescent="0.25">
      <c r="A4147" s="6">
        <v>990104</v>
      </c>
      <c r="B4147" s="4" t="s">
        <v>7288</v>
      </c>
      <c r="C4147" t="s">
        <v>7289</v>
      </c>
    </row>
    <row r="4148" spans="1:3" x14ac:dyDescent="0.25">
      <c r="A4148" s="6">
        <v>990105</v>
      </c>
      <c r="B4148" s="4" t="s">
        <v>7290</v>
      </c>
      <c r="C4148" t="s">
        <v>7291</v>
      </c>
    </row>
    <row r="4149" spans="1:3" x14ac:dyDescent="0.25">
      <c r="A4149" s="6">
        <v>990106</v>
      </c>
      <c r="B4149" s="4" t="s">
        <v>7292</v>
      </c>
      <c r="C4149" t="s">
        <v>7293</v>
      </c>
    </row>
    <row r="4150" spans="1:3" x14ac:dyDescent="0.25">
      <c r="A4150" s="6">
        <v>990107</v>
      </c>
      <c r="B4150" s="4" t="s">
        <v>7294</v>
      </c>
      <c r="C4150" t="s">
        <v>7295</v>
      </c>
    </row>
    <row r="4151" spans="1:3" x14ac:dyDescent="0.25">
      <c r="A4151" s="6">
        <v>990108</v>
      </c>
      <c r="B4151" s="4" t="s">
        <v>7296</v>
      </c>
      <c r="C4151" t="s">
        <v>7297</v>
      </c>
    </row>
    <row r="4152" spans="1:3" x14ac:dyDescent="0.25">
      <c r="A4152" s="6">
        <v>990109</v>
      </c>
      <c r="B4152" s="4" t="s">
        <v>7298</v>
      </c>
      <c r="C4152" t="s">
        <v>7299</v>
      </c>
    </row>
    <row r="4153" spans="1:3" x14ac:dyDescent="0.25">
      <c r="A4153" s="6">
        <v>990110</v>
      </c>
      <c r="B4153" s="4" t="s">
        <v>7300</v>
      </c>
      <c r="C4153" t="s">
        <v>7301</v>
      </c>
    </row>
    <row r="4154" spans="1:3" x14ac:dyDescent="0.25">
      <c r="A4154" s="6">
        <v>990111</v>
      </c>
      <c r="B4154" s="4" t="s">
        <v>7302</v>
      </c>
      <c r="C4154" t="s">
        <v>7303</v>
      </c>
    </row>
    <row r="4155" spans="1:3" x14ac:dyDescent="0.25">
      <c r="A4155" s="6">
        <v>990112</v>
      </c>
      <c r="B4155" s="4" t="s">
        <v>7304</v>
      </c>
      <c r="C4155" t="s">
        <v>7305</v>
      </c>
    </row>
    <row r="4156" spans="1:3" x14ac:dyDescent="0.25">
      <c r="A4156" s="6">
        <v>990113</v>
      </c>
      <c r="B4156" s="4" t="s">
        <v>7306</v>
      </c>
      <c r="C4156" t="s">
        <v>7307</v>
      </c>
    </row>
    <row r="4157" spans="1:3" x14ac:dyDescent="0.25">
      <c r="A4157" s="6">
        <v>990114</v>
      </c>
      <c r="B4157" s="4" t="s">
        <v>7308</v>
      </c>
      <c r="C4157" t="s">
        <v>7309</v>
      </c>
    </row>
    <row r="4158" spans="1:3" x14ac:dyDescent="0.25">
      <c r="A4158" s="6">
        <v>990115</v>
      </c>
      <c r="B4158" s="4" t="s">
        <v>7310</v>
      </c>
      <c r="C4158" t="s">
        <v>7311</v>
      </c>
    </row>
    <row r="4159" spans="1:3" x14ac:dyDescent="0.25">
      <c r="A4159" s="6">
        <v>990116</v>
      </c>
      <c r="B4159" s="4" t="s">
        <v>7312</v>
      </c>
      <c r="C4159" t="s">
        <v>7313</v>
      </c>
    </row>
    <row r="4160" spans="1:3" x14ac:dyDescent="0.25">
      <c r="A4160" s="6">
        <v>990117</v>
      </c>
      <c r="B4160" s="4" t="s">
        <v>7314</v>
      </c>
      <c r="C4160" t="s">
        <v>7315</v>
      </c>
    </row>
    <row r="4161" spans="1:3" x14ac:dyDescent="0.25">
      <c r="A4161" s="6">
        <v>990118</v>
      </c>
      <c r="B4161" s="4" t="s">
        <v>7316</v>
      </c>
      <c r="C4161" t="s">
        <v>7317</v>
      </c>
    </row>
    <row r="4162" spans="1:3" x14ac:dyDescent="0.25">
      <c r="A4162" s="6">
        <v>990201</v>
      </c>
      <c r="B4162" s="4" t="s">
        <v>7318</v>
      </c>
      <c r="C4162" t="s">
        <v>7319</v>
      </c>
    </row>
    <row r="4163" spans="1:3" x14ac:dyDescent="0.25">
      <c r="A4163" s="6">
        <v>990202</v>
      </c>
      <c r="B4163" s="4" t="s">
        <v>7320</v>
      </c>
      <c r="C4163" t="s">
        <v>7321</v>
      </c>
    </row>
    <row r="4164" spans="1:3" x14ac:dyDescent="0.25">
      <c r="A4164" s="6">
        <v>990203</v>
      </c>
      <c r="B4164" s="4" t="s">
        <v>7322</v>
      </c>
      <c r="C4164" t="s">
        <v>7323</v>
      </c>
    </row>
    <row r="4165" spans="1:3" x14ac:dyDescent="0.25">
      <c r="A4165" s="6">
        <v>990204</v>
      </c>
      <c r="B4165" s="4" t="s">
        <v>7324</v>
      </c>
      <c r="C4165" t="s">
        <v>7325</v>
      </c>
    </row>
    <row r="4166" spans="1:3" x14ac:dyDescent="0.25">
      <c r="A4166" s="6">
        <v>990205</v>
      </c>
      <c r="B4166" s="4" t="s">
        <v>7326</v>
      </c>
      <c r="C4166" t="s">
        <v>7327</v>
      </c>
    </row>
    <row r="4167" spans="1:3" x14ac:dyDescent="0.25">
      <c r="A4167" s="6">
        <v>990206</v>
      </c>
      <c r="B4167" s="4" t="s">
        <v>7328</v>
      </c>
      <c r="C4167" t="s">
        <v>7329</v>
      </c>
    </row>
    <row r="4168" spans="1:3" x14ac:dyDescent="0.25">
      <c r="A4168" s="6">
        <v>990207</v>
      </c>
      <c r="B4168" s="4" t="s">
        <v>7330</v>
      </c>
      <c r="C4168" t="s">
        <v>7331</v>
      </c>
    </row>
    <row r="4169" spans="1:3" x14ac:dyDescent="0.25">
      <c r="A4169" s="6">
        <v>990208</v>
      </c>
      <c r="B4169" s="4" t="s">
        <v>7332</v>
      </c>
      <c r="C4169" t="s">
        <v>7333</v>
      </c>
    </row>
    <row r="4170" spans="1:3" x14ac:dyDescent="0.25">
      <c r="A4170" s="6">
        <v>990209</v>
      </c>
      <c r="B4170" s="4" t="s">
        <v>7334</v>
      </c>
      <c r="C4170" t="s">
        <v>7335</v>
      </c>
    </row>
    <row r="4171" spans="1:3" x14ac:dyDescent="0.25">
      <c r="A4171" s="6">
        <v>990210</v>
      </c>
      <c r="B4171" s="4" t="s">
        <v>7336</v>
      </c>
      <c r="C4171" t="s">
        <v>7337</v>
      </c>
    </row>
    <row r="4172" spans="1:3" x14ac:dyDescent="0.25">
      <c r="A4172" s="6">
        <v>990211</v>
      </c>
      <c r="B4172" s="4" t="s">
        <v>7338</v>
      </c>
      <c r="C4172" t="s">
        <v>7339</v>
      </c>
    </row>
    <row r="4173" spans="1:3" x14ac:dyDescent="0.25">
      <c r="A4173" s="6">
        <v>990212</v>
      </c>
      <c r="B4173" s="4" t="s">
        <v>7340</v>
      </c>
      <c r="C4173" t="s">
        <v>7341</v>
      </c>
    </row>
    <row r="4174" spans="1:3" x14ac:dyDescent="0.25">
      <c r="A4174" s="6">
        <v>990213</v>
      </c>
      <c r="B4174" s="4" t="s">
        <v>7342</v>
      </c>
      <c r="C4174" t="s">
        <v>7343</v>
      </c>
    </row>
    <row r="4175" spans="1:3" x14ac:dyDescent="0.25">
      <c r="A4175" s="6">
        <v>990214</v>
      </c>
      <c r="B4175" s="4" t="s">
        <v>7344</v>
      </c>
      <c r="C4175" t="s">
        <v>7345</v>
      </c>
    </row>
    <row r="4176" spans="1:3" x14ac:dyDescent="0.25">
      <c r="A4176" s="6">
        <v>990301</v>
      </c>
      <c r="B4176" s="4" t="s">
        <v>7346</v>
      </c>
      <c r="C4176" t="s">
        <v>7347</v>
      </c>
    </row>
    <row r="4177" spans="1:3" x14ac:dyDescent="0.25">
      <c r="A4177" s="6">
        <v>990302</v>
      </c>
      <c r="B4177" s="4" t="s">
        <v>7348</v>
      </c>
      <c r="C4177" t="s">
        <v>7349</v>
      </c>
    </row>
    <row r="4178" spans="1:3" x14ac:dyDescent="0.25">
      <c r="A4178" s="6">
        <v>990303</v>
      </c>
      <c r="B4178" s="4" t="s">
        <v>7350</v>
      </c>
      <c r="C4178" t="s">
        <v>7351</v>
      </c>
    </row>
    <row r="4179" spans="1:3" x14ac:dyDescent="0.25">
      <c r="A4179" s="6">
        <v>990304</v>
      </c>
      <c r="B4179" s="4" t="s">
        <v>7352</v>
      </c>
      <c r="C4179" t="s">
        <v>7353</v>
      </c>
    </row>
    <row r="4180" spans="1:3" x14ac:dyDescent="0.25">
      <c r="A4180" s="6">
        <v>994001</v>
      </c>
      <c r="B4180" s="4" t="s">
        <v>7354</v>
      </c>
      <c r="C4180" t="s">
        <v>7355</v>
      </c>
    </row>
    <row r="4181" spans="1:3" x14ac:dyDescent="0.25">
      <c r="A4181" s="6">
        <v>994002</v>
      </c>
      <c r="B4181" s="4" t="s">
        <v>7356</v>
      </c>
      <c r="C4181" t="s">
        <v>7357</v>
      </c>
    </row>
    <row r="4182" spans="1:3" x14ac:dyDescent="0.25">
      <c r="A4182" s="6">
        <v>994003</v>
      </c>
      <c r="B4182" s="4" t="s">
        <v>7358</v>
      </c>
      <c r="C4182" t="s">
        <v>7359</v>
      </c>
    </row>
    <row r="4183" spans="1:3" x14ac:dyDescent="0.25">
      <c r="A4183" s="6">
        <v>994004</v>
      </c>
      <c r="B4183" s="4" t="s">
        <v>7360</v>
      </c>
      <c r="C4183" t="s">
        <v>7361</v>
      </c>
    </row>
    <row r="4184" spans="1:3" x14ac:dyDescent="0.25">
      <c r="A4184" s="6">
        <v>994050</v>
      </c>
      <c r="B4184" s="4" t="s">
        <v>7362</v>
      </c>
      <c r="C4184" t="s">
        <v>7363</v>
      </c>
    </row>
    <row r="4185" spans="1:3" x14ac:dyDescent="0.25">
      <c r="A4185" s="6">
        <v>994051</v>
      </c>
      <c r="B4185" s="4" t="s">
        <v>7364</v>
      </c>
      <c r="C4185" t="s">
        <v>7365</v>
      </c>
    </row>
    <row r="4186" spans="1:3" x14ac:dyDescent="0.25">
      <c r="A4186" s="6">
        <v>994052</v>
      </c>
      <c r="B4186" s="4" t="s">
        <v>7366</v>
      </c>
      <c r="C4186" t="s">
        <v>7367</v>
      </c>
    </row>
    <row r="4187" spans="1:3" x14ac:dyDescent="0.25">
      <c r="A4187" s="6">
        <v>994053</v>
      </c>
      <c r="B4187" s="4" t="s">
        <v>7368</v>
      </c>
      <c r="C4187" t="s">
        <v>7369</v>
      </c>
    </row>
    <row r="4188" spans="1:3" x14ac:dyDescent="0.25">
      <c r="A4188" s="6">
        <v>994054</v>
      </c>
      <c r="B4188" s="4" t="s">
        <v>7370</v>
      </c>
      <c r="C4188" t="s">
        <v>7371</v>
      </c>
    </row>
    <row r="4189" spans="1:3" x14ac:dyDescent="0.25">
      <c r="A4189" s="6">
        <v>994055</v>
      </c>
      <c r="B4189" s="4" t="s">
        <v>7372</v>
      </c>
      <c r="C4189" t="s">
        <v>7373</v>
      </c>
    </row>
    <row r="4190" spans="1:3" x14ac:dyDescent="0.25">
      <c r="A4190" s="6">
        <v>994056</v>
      </c>
      <c r="B4190" s="4" t="s">
        <v>7374</v>
      </c>
      <c r="C4190" t="s">
        <v>7375</v>
      </c>
    </row>
    <row r="4191" spans="1:3" x14ac:dyDescent="0.25">
      <c r="A4191" s="6">
        <v>994057</v>
      </c>
      <c r="B4191" s="4" t="s">
        <v>7376</v>
      </c>
      <c r="C4191" t="s">
        <v>7377</v>
      </c>
    </row>
    <row r="4192" spans="1:3" x14ac:dyDescent="0.25">
      <c r="A4192" s="6">
        <v>994058</v>
      </c>
      <c r="B4192" s="4" t="s">
        <v>7378</v>
      </c>
      <c r="C4192" t="s">
        <v>7379</v>
      </c>
    </row>
    <row r="4193" spans="1:3" x14ac:dyDescent="0.25">
      <c r="A4193" s="6">
        <v>994059</v>
      </c>
      <c r="B4193" s="4" t="s">
        <v>7380</v>
      </c>
      <c r="C4193" t="s">
        <v>7381</v>
      </c>
    </row>
    <row r="4194" spans="1:3" x14ac:dyDescent="0.25">
      <c r="A4194" s="6">
        <v>994060</v>
      </c>
      <c r="B4194" s="4" t="s">
        <v>7382</v>
      </c>
      <c r="C4194" t="s">
        <v>7383</v>
      </c>
    </row>
    <row r="4195" spans="1:3" x14ac:dyDescent="0.25">
      <c r="A4195" s="6">
        <v>999799</v>
      </c>
      <c r="B4195" s="4" t="s">
        <v>7384</v>
      </c>
      <c r="C4195" t="s">
        <v>7385</v>
      </c>
    </row>
    <row r="4196" spans="1:3" x14ac:dyDescent="0.25">
      <c r="A4196" s="6">
        <v>999906</v>
      </c>
      <c r="B4196" t="s">
        <v>7386</v>
      </c>
      <c r="C4196" t="s">
        <v>7387</v>
      </c>
    </row>
    <row r="4197" spans="1:3" x14ac:dyDescent="0.25">
      <c r="A4197" s="6">
        <v>999937</v>
      </c>
      <c r="B4197" s="4" t="s">
        <v>5964</v>
      </c>
      <c r="C4197" t="s">
        <v>7388</v>
      </c>
    </row>
    <row r="4198" spans="1:3" x14ac:dyDescent="0.25">
      <c r="A4198" s="6">
        <v>999990</v>
      </c>
      <c r="B4198" s="4" t="s">
        <v>7389</v>
      </c>
      <c r="C4198" t="s">
        <v>7390</v>
      </c>
    </row>
    <row r="4199" spans="1:3" x14ac:dyDescent="0.25">
      <c r="A4199" s="3" t="s">
        <v>7391</v>
      </c>
      <c r="B4199" s="39" t="s">
        <v>7392</v>
      </c>
    </row>
    <row r="4200" spans="1:3" x14ac:dyDescent="0.25">
      <c r="A4200" s="40" t="s">
        <v>7393</v>
      </c>
      <c r="B4200" t="s">
        <v>7394</v>
      </c>
      <c r="C4200" t="s">
        <v>3098</v>
      </c>
    </row>
    <row r="4201" spans="1:3" x14ac:dyDescent="0.25">
      <c r="A4201" s="13" t="s">
        <v>7395</v>
      </c>
      <c r="B4201" t="s">
        <v>7396</v>
      </c>
      <c r="C4201" t="s">
        <v>3107</v>
      </c>
    </row>
    <row r="4202" spans="1:3" x14ac:dyDescent="0.25">
      <c r="A4202" s="14" t="s">
        <v>7397</v>
      </c>
      <c r="B4202" t="s">
        <v>7398</v>
      </c>
      <c r="C4202" t="s">
        <v>7399</v>
      </c>
    </row>
    <row r="4203" spans="1:3" x14ac:dyDescent="0.25">
      <c r="A4203" s="13" t="s">
        <v>7400</v>
      </c>
      <c r="B4203" t="s">
        <v>7401</v>
      </c>
      <c r="C4203" t="s">
        <v>3100</v>
      </c>
    </row>
    <row r="4204" spans="1:3" x14ac:dyDescent="0.25">
      <c r="A4204" s="14" t="s">
        <v>7402</v>
      </c>
      <c r="B4204" s="4" t="s">
        <v>7403</v>
      </c>
      <c r="C4204" s="6" t="s">
        <v>6799</v>
      </c>
    </row>
    <row r="4205" spans="1:3" x14ac:dyDescent="0.25">
      <c r="A4205" s="6" t="s">
        <v>7404</v>
      </c>
      <c r="B4205" s="4" t="s">
        <v>7405</v>
      </c>
      <c r="C4205" t="s">
        <v>7406</v>
      </c>
    </row>
    <row r="4206" spans="1:3" x14ac:dyDescent="0.25">
      <c r="A4206" s="6" t="s">
        <v>7407</v>
      </c>
      <c r="B4206" s="4" t="s">
        <v>7408</v>
      </c>
      <c r="C4206" t="s">
        <v>7409</v>
      </c>
    </row>
    <row r="4207" spans="1:3" x14ac:dyDescent="0.25">
      <c r="A4207" s="6" t="s">
        <v>7410</v>
      </c>
      <c r="B4207" s="4" t="s">
        <v>7411</v>
      </c>
      <c r="C4207" t="s">
        <v>7412</v>
      </c>
    </row>
    <row r="4208" spans="1:3" x14ac:dyDescent="0.25">
      <c r="A4208" s="6" t="s">
        <v>7413</v>
      </c>
      <c r="B4208" s="4" t="s">
        <v>7405</v>
      </c>
      <c r="C4208" t="s">
        <v>7414</v>
      </c>
    </row>
    <row r="4209" spans="1:3" x14ac:dyDescent="0.25">
      <c r="A4209" s="6" t="s">
        <v>7415</v>
      </c>
      <c r="B4209" s="4" t="s">
        <v>7416</v>
      </c>
      <c r="C4209" t="s">
        <v>7417</v>
      </c>
    </row>
    <row r="4210" spans="1:3" x14ac:dyDescent="0.25">
      <c r="A4210" s="14" t="s">
        <v>7418</v>
      </c>
      <c r="B4210" s="4" t="s">
        <v>3529</v>
      </c>
    </row>
    <row r="4211" spans="1:3" x14ac:dyDescent="0.25">
      <c r="A4211" s="6" t="s">
        <v>7419</v>
      </c>
      <c r="B4211" s="4" t="s">
        <v>7420</v>
      </c>
      <c r="C4211" t="s">
        <v>7421</v>
      </c>
    </row>
    <row r="4212" spans="1:3" x14ac:dyDescent="0.25">
      <c r="A4212" s="6" t="s">
        <v>7422</v>
      </c>
      <c r="B4212" s="4" t="s">
        <v>7423</v>
      </c>
      <c r="C4212" t="s">
        <v>7424</v>
      </c>
    </row>
    <row r="4213" spans="1:3" x14ac:dyDescent="0.25">
      <c r="A4213" s="6" t="s">
        <v>7425</v>
      </c>
      <c r="B4213" s="4" t="s">
        <v>7426</v>
      </c>
      <c r="C4213" t="s">
        <v>7427</v>
      </c>
    </row>
    <row r="4214" spans="1:3" x14ac:dyDescent="0.25">
      <c r="A4214" s="6" t="s">
        <v>7428</v>
      </c>
      <c r="B4214" s="4" t="s">
        <v>7429</v>
      </c>
      <c r="C4214" t="s">
        <v>7430</v>
      </c>
    </row>
    <row r="4215" spans="1:3" x14ac:dyDescent="0.25">
      <c r="A4215" s="6" t="s">
        <v>7431</v>
      </c>
      <c r="B4215" s="4" t="s">
        <v>7432</v>
      </c>
      <c r="C4215" t="s">
        <v>7433</v>
      </c>
    </row>
    <row r="4216" spans="1:3" x14ac:dyDescent="0.25">
      <c r="A4216" s="6" t="s">
        <v>7434</v>
      </c>
      <c r="B4216" s="4" t="s">
        <v>7435</v>
      </c>
      <c r="C4216" t="s">
        <v>7436</v>
      </c>
    </row>
    <row r="4217" spans="1:3" x14ac:dyDescent="0.25">
      <c r="A4217" s="19" t="s">
        <v>7437</v>
      </c>
      <c r="B4217" s="4" t="s">
        <v>7438</v>
      </c>
      <c r="C4217" t="s">
        <v>7439</v>
      </c>
    </row>
    <row r="4218" spans="1:3" x14ac:dyDescent="0.25">
      <c r="A4218" s="6" t="s">
        <v>7440</v>
      </c>
      <c r="B4218" s="4" t="s">
        <v>7411</v>
      </c>
      <c r="C4218" t="s">
        <v>7441</v>
      </c>
    </row>
    <row r="4219" spans="1:3" x14ac:dyDescent="0.25">
      <c r="A4219" s="6" t="s">
        <v>7442</v>
      </c>
      <c r="B4219" s="4" t="s">
        <v>7443</v>
      </c>
      <c r="C4219" t="s">
        <v>7444</v>
      </c>
    </row>
    <row r="4220" spans="1:3" x14ac:dyDescent="0.25">
      <c r="A4220" s="6" t="s">
        <v>7445</v>
      </c>
      <c r="B4220" s="4" t="s">
        <v>7446</v>
      </c>
      <c r="C4220" t="s">
        <v>7447</v>
      </c>
    </row>
    <row r="4221" spans="1:3" x14ac:dyDescent="0.25">
      <c r="A4221" s="6" t="s">
        <v>7448</v>
      </c>
      <c r="B4221" s="4" t="s">
        <v>7449</v>
      </c>
      <c r="C4221" t="s">
        <v>7450</v>
      </c>
    </row>
    <row r="4222" spans="1:3" x14ac:dyDescent="0.25">
      <c r="A4222" s="19" t="s">
        <v>7451</v>
      </c>
      <c r="B4222" s="4" t="s">
        <v>7452</v>
      </c>
      <c r="C4222" t="s">
        <v>7453</v>
      </c>
    </row>
    <row r="4223" spans="1:3" x14ac:dyDescent="0.25">
      <c r="A4223" s="41" t="s">
        <v>7454</v>
      </c>
      <c r="C4223" t="s">
        <v>7455</v>
      </c>
    </row>
    <row r="4224" spans="1:3" x14ac:dyDescent="0.25">
      <c r="A4224" s="6" t="s">
        <v>7456</v>
      </c>
      <c r="B4224" s="4" t="s">
        <v>7457</v>
      </c>
      <c r="C4224" t="s">
        <v>7458</v>
      </c>
    </row>
    <row r="4225" spans="1:3" x14ac:dyDescent="0.25">
      <c r="A4225" s="6" t="s">
        <v>7459</v>
      </c>
      <c r="B4225" s="4" t="s">
        <v>7411</v>
      </c>
      <c r="C4225" t="s">
        <v>7460</v>
      </c>
    </row>
    <row r="4226" spans="1:3" x14ac:dyDescent="0.25">
      <c r="A4226" s="19" t="s">
        <v>7461</v>
      </c>
      <c r="B4226" s="4" t="s">
        <v>7462</v>
      </c>
      <c r="C4226" t="s">
        <v>7463</v>
      </c>
    </row>
    <row r="4227" spans="1:3" x14ac:dyDescent="0.25">
      <c r="A4227" s="6" t="s">
        <v>7464</v>
      </c>
      <c r="B4227" s="4" t="s">
        <v>7465</v>
      </c>
      <c r="C4227" t="s">
        <v>7466</v>
      </c>
    </row>
    <row r="4228" spans="1:3" x14ac:dyDescent="0.25">
      <c r="A4228" s="6" t="s">
        <v>7467</v>
      </c>
      <c r="B4228" s="4" t="s">
        <v>7468</v>
      </c>
      <c r="C4228" t="s">
        <v>7469</v>
      </c>
    </row>
    <row r="4229" spans="1:3" x14ac:dyDescent="0.25">
      <c r="A4229" s="6" t="s">
        <v>7470</v>
      </c>
      <c r="B4229" s="4" t="s">
        <v>7432</v>
      </c>
      <c r="C4229" t="s">
        <v>7471</v>
      </c>
    </row>
    <row r="4230" spans="1:3" x14ac:dyDescent="0.25">
      <c r="A4230" s="6" t="s">
        <v>7472</v>
      </c>
      <c r="B4230" s="4" t="s">
        <v>7473</v>
      </c>
      <c r="C4230" t="s">
        <v>7474</v>
      </c>
    </row>
    <row r="4231" spans="1:3" x14ac:dyDescent="0.25">
      <c r="A4231" s="6" t="s">
        <v>7475</v>
      </c>
      <c r="B4231" s="4" t="s">
        <v>7476</v>
      </c>
      <c r="C4231" t="s">
        <v>7477</v>
      </c>
    </row>
    <row r="4232" spans="1:3" x14ac:dyDescent="0.25">
      <c r="A4232" s="6" t="s">
        <v>7478</v>
      </c>
      <c r="B4232" s="4" t="s">
        <v>7476</v>
      </c>
      <c r="C4232" t="s">
        <v>7479</v>
      </c>
    </row>
    <row r="4233" spans="1:3" x14ac:dyDescent="0.25">
      <c r="A4233" s="6" t="s">
        <v>7480</v>
      </c>
      <c r="B4233" s="4" t="s">
        <v>7481</v>
      </c>
      <c r="C4233" t="s">
        <v>7482</v>
      </c>
    </row>
    <row r="4234" spans="1:3" x14ac:dyDescent="0.25">
      <c r="A4234" s="6" t="s">
        <v>7483</v>
      </c>
      <c r="B4234" s="4" t="s">
        <v>7443</v>
      </c>
      <c r="C4234" t="s">
        <v>7484</v>
      </c>
    </row>
    <row r="4235" spans="1:3" x14ac:dyDescent="0.25">
      <c r="A4235" s="6" t="s">
        <v>7485</v>
      </c>
      <c r="B4235" s="4" t="s">
        <v>7486</v>
      </c>
      <c r="C4235" t="s">
        <v>7487</v>
      </c>
    </row>
    <row r="4236" spans="1:3" x14ac:dyDescent="0.25">
      <c r="A4236" s="6" t="s">
        <v>7488</v>
      </c>
      <c r="B4236" s="4" t="s">
        <v>7489</v>
      </c>
      <c r="C4236" t="s">
        <v>7490</v>
      </c>
    </row>
    <row r="4237" spans="1:3" x14ac:dyDescent="0.25">
      <c r="A4237" s="6" t="s">
        <v>7491</v>
      </c>
      <c r="B4237" s="4" t="s">
        <v>7443</v>
      </c>
      <c r="C4237" t="s">
        <v>7492</v>
      </c>
    </row>
    <row r="4238" spans="1:3" x14ac:dyDescent="0.25">
      <c r="A4238" s="6" t="s">
        <v>7493</v>
      </c>
      <c r="B4238" s="4" t="s">
        <v>7457</v>
      </c>
      <c r="C4238" t="s">
        <v>7494</v>
      </c>
    </row>
    <row r="4239" spans="1:3" x14ac:dyDescent="0.25">
      <c r="A4239" s="6" t="s">
        <v>7495</v>
      </c>
      <c r="B4239" s="4" t="s">
        <v>7476</v>
      </c>
      <c r="C4239" t="s">
        <v>7496</v>
      </c>
    </row>
    <row r="4240" spans="1:3" x14ac:dyDescent="0.25">
      <c r="A4240" s="6" t="s">
        <v>7497</v>
      </c>
      <c r="B4240" s="4" t="s">
        <v>7498</v>
      </c>
      <c r="C4240" t="s">
        <v>7499</v>
      </c>
    </row>
    <row r="4241" spans="1:3" x14ac:dyDescent="0.25">
      <c r="A4241" s="6" t="s">
        <v>7500</v>
      </c>
      <c r="B4241" s="4" t="s">
        <v>7476</v>
      </c>
      <c r="C4241" t="s">
        <v>7501</v>
      </c>
    </row>
    <row r="4242" spans="1:3" x14ac:dyDescent="0.25">
      <c r="A4242" s="6" t="s">
        <v>7502</v>
      </c>
      <c r="B4242" s="4" t="s">
        <v>7503</v>
      </c>
      <c r="C4242" t="s">
        <v>7504</v>
      </c>
    </row>
    <row r="4243" spans="1:3" x14ac:dyDescent="0.25">
      <c r="A4243" s="41" t="s">
        <v>7505</v>
      </c>
      <c r="C4243" t="s">
        <v>7506</v>
      </c>
    </row>
    <row r="4244" spans="1:3" x14ac:dyDescent="0.25">
      <c r="A4244" s="6" t="s">
        <v>7507</v>
      </c>
      <c r="B4244" s="4" t="s">
        <v>7508</v>
      </c>
      <c r="C4244" t="s">
        <v>7509</v>
      </c>
    </row>
    <row r="4245" spans="1:3" x14ac:dyDescent="0.25">
      <c r="A4245" s="6" t="s">
        <v>7510</v>
      </c>
      <c r="B4245" s="4" t="s">
        <v>7511</v>
      </c>
      <c r="C4245" t="s">
        <v>7512</v>
      </c>
    </row>
    <row r="4246" spans="1:3" x14ac:dyDescent="0.25">
      <c r="A4246" s="6" t="s">
        <v>7513</v>
      </c>
      <c r="B4246" s="4" t="s">
        <v>7446</v>
      </c>
      <c r="C4246" t="s">
        <v>7514</v>
      </c>
    </row>
    <row r="4247" spans="1:3" x14ac:dyDescent="0.25">
      <c r="A4247" s="14" t="s">
        <v>7515</v>
      </c>
      <c r="B4247" s="4" t="s">
        <v>912</v>
      </c>
    </row>
    <row r="4248" spans="1:3" x14ac:dyDescent="0.25">
      <c r="A4248" s="6" t="s">
        <v>7516</v>
      </c>
      <c r="B4248" s="4" t="s">
        <v>7517</v>
      </c>
      <c r="C4248" t="s">
        <v>7518</v>
      </c>
    </row>
    <row r="4249" spans="1:3" x14ac:dyDescent="0.25">
      <c r="A4249" s="6" t="s">
        <v>7519</v>
      </c>
      <c r="B4249" s="4" t="s">
        <v>7520</v>
      </c>
      <c r="C4249" t="s">
        <v>7521</v>
      </c>
    </row>
    <row r="4250" spans="1:3" x14ac:dyDescent="0.25">
      <c r="A4250" s="6" t="s">
        <v>7522</v>
      </c>
      <c r="B4250" s="4" t="s">
        <v>7523</v>
      </c>
      <c r="C4250" t="s">
        <v>7524</v>
      </c>
    </row>
    <row r="4251" spans="1:3" x14ac:dyDescent="0.25">
      <c r="A4251" s="6" t="s">
        <v>7525</v>
      </c>
      <c r="B4251" s="4" t="s">
        <v>7449</v>
      </c>
      <c r="C4251" t="s">
        <v>7526</v>
      </c>
    </row>
    <row r="4252" spans="1:3" x14ac:dyDescent="0.25">
      <c r="A4252" s="6" t="s">
        <v>7527</v>
      </c>
      <c r="B4252" s="4" t="s">
        <v>7528</v>
      </c>
      <c r="C4252" t="s">
        <v>7529</v>
      </c>
    </row>
    <row r="4253" spans="1:3" x14ac:dyDescent="0.25">
      <c r="A4253" s="6" t="s">
        <v>7530</v>
      </c>
      <c r="B4253" s="4" t="s">
        <v>7481</v>
      </c>
      <c r="C4253" t="s">
        <v>7531</v>
      </c>
    </row>
    <row r="4254" spans="1:3" x14ac:dyDescent="0.25">
      <c r="A4254" s="6" t="s">
        <v>7532</v>
      </c>
      <c r="B4254" s="4" t="s">
        <v>7457</v>
      </c>
      <c r="C4254" t="s">
        <v>7533</v>
      </c>
    </row>
    <row r="4255" spans="1:3" x14ac:dyDescent="0.25">
      <c r="A4255" s="6" t="s">
        <v>7534</v>
      </c>
      <c r="B4255" s="4" t="s">
        <v>7528</v>
      </c>
      <c r="C4255" t="s">
        <v>7535</v>
      </c>
    </row>
    <row r="4256" spans="1:3" x14ac:dyDescent="0.25">
      <c r="A4256" s="6" t="s">
        <v>7536</v>
      </c>
      <c r="B4256" s="4" t="s">
        <v>7508</v>
      </c>
      <c r="C4256" t="s">
        <v>7537</v>
      </c>
    </row>
    <row r="4257" spans="1:3" x14ac:dyDescent="0.25">
      <c r="A4257" s="6" t="s">
        <v>7538</v>
      </c>
      <c r="B4257" s="4" t="s">
        <v>7539</v>
      </c>
      <c r="C4257" t="s">
        <v>7540</v>
      </c>
    </row>
    <row r="4258" spans="1:3" x14ac:dyDescent="0.25">
      <c r="A4258" s="6" t="s">
        <v>7541</v>
      </c>
      <c r="B4258" s="4" t="s">
        <v>7542</v>
      </c>
      <c r="C4258" t="s">
        <v>7543</v>
      </c>
    </row>
    <row r="4259" spans="1:3" x14ac:dyDescent="0.25">
      <c r="A4259" s="19" t="s">
        <v>7544</v>
      </c>
      <c r="B4259" s="4" t="s">
        <v>7405</v>
      </c>
      <c r="C4259" t="s">
        <v>7545</v>
      </c>
    </row>
    <row r="4260" spans="1:3" x14ac:dyDescent="0.25">
      <c r="A4260" s="6" t="s">
        <v>7546</v>
      </c>
      <c r="B4260" s="4" t="s">
        <v>7432</v>
      </c>
      <c r="C4260" t="s">
        <v>7547</v>
      </c>
    </row>
    <row r="4261" spans="1:3" x14ac:dyDescent="0.25">
      <c r="A4261" s="6" t="s">
        <v>7548</v>
      </c>
      <c r="B4261" s="4" t="s">
        <v>7549</v>
      </c>
      <c r="C4261" t="s">
        <v>7550</v>
      </c>
    </row>
    <row r="4262" spans="1:3" x14ac:dyDescent="0.25">
      <c r="A4262" s="6" t="s">
        <v>7551</v>
      </c>
      <c r="B4262" s="4" t="s">
        <v>7552</v>
      </c>
      <c r="C4262" t="s">
        <v>7553</v>
      </c>
    </row>
    <row r="4263" spans="1:3" x14ac:dyDescent="0.25">
      <c r="A4263" s="6" t="s">
        <v>7554</v>
      </c>
      <c r="B4263" s="4" t="s">
        <v>7481</v>
      </c>
      <c r="C4263" t="s">
        <v>7555</v>
      </c>
    </row>
    <row r="4264" spans="1:3" x14ac:dyDescent="0.25">
      <c r="A4264" s="6" t="s">
        <v>7556</v>
      </c>
      <c r="B4264" s="4" t="s">
        <v>7557</v>
      </c>
      <c r="C4264" t="s">
        <v>7558</v>
      </c>
    </row>
    <row r="4265" spans="1:3" x14ac:dyDescent="0.25">
      <c r="A4265" s="19" t="s">
        <v>7559</v>
      </c>
      <c r="B4265" s="4" t="s">
        <v>7452</v>
      </c>
      <c r="C4265" t="s">
        <v>7560</v>
      </c>
    </row>
    <row r="4266" spans="1:3" x14ac:dyDescent="0.25">
      <c r="A4266" s="6" t="s">
        <v>7561</v>
      </c>
      <c r="B4266" s="4" t="s">
        <v>7562</v>
      </c>
      <c r="C4266" t="s">
        <v>7563</v>
      </c>
    </row>
    <row r="4267" spans="1:3" x14ac:dyDescent="0.25">
      <c r="A4267" s="6" t="s">
        <v>7564</v>
      </c>
      <c r="B4267" s="4" t="s">
        <v>7565</v>
      </c>
      <c r="C4267" t="s">
        <v>7566</v>
      </c>
    </row>
    <row r="4268" spans="1:3" x14ac:dyDescent="0.25">
      <c r="A4268" s="6" t="s">
        <v>7567</v>
      </c>
      <c r="B4268" s="4" t="s">
        <v>7446</v>
      </c>
      <c r="C4268" t="s">
        <v>7568</v>
      </c>
    </row>
    <row r="4269" spans="1:3" x14ac:dyDescent="0.25">
      <c r="A4269" s="6" t="s">
        <v>7569</v>
      </c>
      <c r="B4269" s="4" t="s">
        <v>7405</v>
      </c>
      <c r="C4269" t="s">
        <v>7570</v>
      </c>
    </row>
    <row r="4270" spans="1:3" x14ac:dyDescent="0.25">
      <c r="A4270" s="19" t="s">
        <v>7571</v>
      </c>
      <c r="B4270" s="4" t="s">
        <v>7452</v>
      </c>
      <c r="C4270" t="s">
        <v>7572</v>
      </c>
    </row>
    <row r="4271" spans="1:3" x14ac:dyDescent="0.25">
      <c r="A4271" s="6" t="s">
        <v>7573</v>
      </c>
      <c r="B4271" s="4" t="s">
        <v>7574</v>
      </c>
      <c r="C4271" t="s">
        <v>7575</v>
      </c>
    </row>
    <row r="4272" spans="1:3" x14ac:dyDescent="0.25">
      <c r="A4272" s="6" t="s">
        <v>7576</v>
      </c>
      <c r="B4272" s="4" t="s">
        <v>7577</v>
      </c>
      <c r="C4272" t="s">
        <v>7578</v>
      </c>
    </row>
    <row r="4273" spans="1:3" x14ac:dyDescent="0.25">
      <c r="A4273" s="19" t="s">
        <v>7579</v>
      </c>
      <c r="B4273" s="4" t="s">
        <v>7452</v>
      </c>
      <c r="C4273" t="s">
        <v>7580</v>
      </c>
    </row>
    <row r="4274" spans="1:3" x14ac:dyDescent="0.25">
      <c r="A4274" s="6" t="s">
        <v>7581</v>
      </c>
      <c r="B4274" s="4" t="s">
        <v>7517</v>
      </c>
      <c r="C4274" t="s">
        <v>7582</v>
      </c>
    </row>
    <row r="4275" spans="1:3" x14ac:dyDescent="0.25">
      <c r="A4275" s="6" t="s">
        <v>7583</v>
      </c>
      <c r="B4275" s="4" t="s">
        <v>7584</v>
      </c>
      <c r="C4275" t="s">
        <v>7585</v>
      </c>
    </row>
    <row r="4276" spans="1:3" x14ac:dyDescent="0.25">
      <c r="A4276" s="6" t="s">
        <v>7586</v>
      </c>
      <c r="B4276" s="4" t="s">
        <v>7587</v>
      </c>
      <c r="C4276" t="s">
        <v>7588</v>
      </c>
    </row>
    <row r="4277" spans="1:3" x14ac:dyDescent="0.25">
      <c r="A4277" s="6" t="s">
        <v>7589</v>
      </c>
      <c r="B4277" s="4" t="s">
        <v>7476</v>
      </c>
      <c r="C4277" t="s">
        <v>7590</v>
      </c>
    </row>
    <row r="4278" spans="1:3" x14ac:dyDescent="0.25">
      <c r="A4278" s="19" t="s">
        <v>7591</v>
      </c>
      <c r="B4278" s="4" t="s">
        <v>7452</v>
      </c>
      <c r="C4278" t="s">
        <v>7592</v>
      </c>
    </row>
    <row r="4279" spans="1:3" x14ac:dyDescent="0.25">
      <c r="A4279" s="6" t="s">
        <v>7593</v>
      </c>
      <c r="B4279" s="4" t="s">
        <v>7457</v>
      </c>
      <c r="C4279" t="s">
        <v>7594</v>
      </c>
    </row>
    <row r="4280" spans="1:3" x14ac:dyDescent="0.25">
      <c r="A4280" s="6" t="s">
        <v>7595</v>
      </c>
      <c r="B4280" s="4" t="s">
        <v>7596</v>
      </c>
      <c r="C4280" t="s">
        <v>7597</v>
      </c>
    </row>
    <row r="4281" spans="1:3" x14ac:dyDescent="0.25">
      <c r="A4281" s="14" t="s">
        <v>7598</v>
      </c>
      <c r="B4281" s="4" t="s">
        <v>912</v>
      </c>
    </row>
    <row r="4282" spans="1:3" x14ac:dyDescent="0.25">
      <c r="A4282" s="6" t="s">
        <v>7599</v>
      </c>
      <c r="B4282" s="4" t="s">
        <v>7457</v>
      </c>
      <c r="C4282" t="s">
        <v>7600</v>
      </c>
    </row>
    <row r="4283" spans="1:3" x14ac:dyDescent="0.25">
      <c r="A4283" s="6" t="s">
        <v>7601</v>
      </c>
      <c r="B4283" s="4" t="s">
        <v>7517</v>
      </c>
      <c r="C4283" t="s">
        <v>7602</v>
      </c>
    </row>
    <row r="4284" spans="1:3" x14ac:dyDescent="0.25">
      <c r="A4284" s="6" t="s">
        <v>7603</v>
      </c>
      <c r="B4284" s="4" t="s">
        <v>7446</v>
      </c>
      <c r="C4284" t="s">
        <v>7604</v>
      </c>
    </row>
    <row r="4285" spans="1:3" x14ac:dyDescent="0.25">
      <c r="A4285" s="6" t="s">
        <v>7605</v>
      </c>
      <c r="B4285" s="4" t="s">
        <v>7408</v>
      </c>
      <c r="C4285" t="s">
        <v>7606</v>
      </c>
    </row>
    <row r="4286" spans="1:3" x14ac:dyDescent="0.25">
      <c r="A4286" s="6" t="s">
        <v>7607</v>
      </c>
      <c r="B4286" s="4" t="s">
        <v>7449</v>
      </c>
      <c r="C4286" t="s">
        <v>7608</v>
      </c>
    </row>
    <row r="4287" spans="1:3" x14ac:dyDescent="0.25">
      <c r="A4287" s="6" t="s">
        <v>7609</v>
      </c>
      <c r="B4287" s="4" t="s">
        <v>7517</v>
      </c>
      <c r="C4287" t="s">
        <v>7610</v>
      </c>
    </row>
    <row r="4288" spans="1:3" x14ac:dyDescent="0.25">
      <c r="A4288" s="42" t="s">
        <v>7611</v>
      </c>
      <c r="B4288" s="4" t="s">
        <v>7584</v>
      </c>
      <c r="C4288" t="s">
        <v>7612</v>
      </c>
    </row>
    <row r="4289" spans="1:3" x14ac:dyDescent="0.25">
      <c r="A4289" s="6" t="s">
        <v>7613</v>
      </c>
      <c r="B4289" s="4" t="s">
        <v>7486</v>
      </c>
      <c r="C4289" t="s">
        <v>7614</v>
      </c>
    </row>
    <row r="4290" spans="1:3" x14ac:dyDescent="0.25">
      <c r="A4290" s="19" t="s">
        <v>7615</v>
      </c>
      <c r="B4290" s="4" t="s">
        <v>7452</v>
      </c>
      <c r="C4290" t="s">
        <v>7616</v>
      </c>
    </row>
    <row r="4291" spans="1:3" x14ac:dyDescent="0.25">
      <c r="A4291" s="14" t="s">
        <v>7617</v>
      </c>
      <c r="B4291" s="4" t="s">
        <v>3529</v>
      </c>
    </row>
    <row r="4292" spans="1:3" x14ac:dyDescent="0.25">
      <c r="A4292" s="19" t="s">
        <v>7618</v>
      </c>
      <c r="B4292" s="4" t="s">
        <v>7452</v>
      </c>
      <c r="C4292" t="s">
        <v>7619</v>
      </c>
    </row>
    <row r="4293" spans="1:3" x14ac:dyDescent="0.25">
      <c r="A4293" s="6" t="s">
        <v>7620</v>
      </c>
      <c r="B4293" s="4" t="s">
        <v>7621</v>
      </c>
      <c r="C4293" t="s">
        <v>7622</v>
      </c>
    </row>
    <row r="4294" spans="1:3" x14ac:dyDescent="0.25">
      <c r="A4294" s="6" t="s">
        <v>7623</v>
      </c>
      <c r="B4294" s="4" t="s">
        <v>7517</v>
      </c>
      <c r="C4294" t="s">
        <v>7624</v>
      </c>
    </row>
    <row r="4295" spans="1:3" x14ac:dyDescent="0.25">
      <c r="A4295" s="6" t="s">
        <v>7625</v>
      </c>
      <c r="B4295" s="4" t="s">
        <v>7626</v>
      </c>
      <c r="C4295" t="s">
        <v>7627</v>
      </c>
    </row>
    <row r="4296" spans="1:3" x14ac:dyDescent="0.25">
      <c r="A4296" s="6" t="s">
        <v>7628</v>
      </c>
      <c r="B4296" s="4" t="s">
        <v>7542</v>
      </c>
      <c r="C4296" t="s">
        <v>7629</v>
      </c>
    </row>
    <row r="4297" spans="1:3" x14ac:dyDescent="0.25">
      <c r="A4297" s="6" t="s">
        <v>7630</v>
      </c>
      <c r="B4297" s="4" t="s">
        <v>7631</v>
      </c>
      <c r="C4297" t="s">
        <v>7632</v>
      </c>
    </row>
    <row r="4298" spans="1:3" x14ac:dyDescent="0.25">
      <c r="A4298" s="19" t="s">
        <v>7633</v>
      </c>
      <c r="B4298" s="4" t="s">
        <v>7565</v>
      </c>
      <c r="C4298" t="s">
        <v>7634</v>
      </c>
    </row>
    <row r="4299" spans="1:3" x14ac:dyDescent="0.25">
      <c r="A4299" s="6" t="s">
        <v>7635</v>
      </c>
      <c r="B4299" s="4" t="s">
        <v>7426</v>
      </c>
      <c r="C4299" t="s">
        <v>7636</v>
      </c>
    </row>
    <row r="4300" spans="1:3" x14ac:dyDescent="0.25">
      <c r="A4300" s="6" t="s">
        <v>7637</v>
      </c>
      <c r="B4300" s="4" t="s">
        <v>7446</v>
      </c>
      <c r="C4300" t="s">
        <v>7638</v>
      </c>
    </row>
    <row r="4301" spans="1:3" x14ac:dyDescent="0.25">
      <c r="A4301" s="6" t="s">
        <v>7639</v>
      </c>
      <c r="B4301" s="4" t="s">
        <v>7457</v>
      </c>
      <c r="C4301" t="s">
        <v>7640</v>
      </c>
    </row>
    <row r="4302" spans="1:3" x14ac:dyDescent="0.25">
      <c r="A4302" s="6" t="s">
        <v>7641</v>
      </c>
      <c r="B4302" s="4" t="s">
        <v>7486</v>
      </c>
      <c r="C4302" t="s">
        <v>7642</v>
      </c>
    </row>
    <row r="4303" spans="1:3" x14ac:dyDescent="0.25">
      <c r="A4303" s="6" t="s">
        <v>7643</v>
      </c>
      <c r="B4303" s="4" t="s">
        <v>7426</v>
      </c>
      <c r="C4303" t="s">
        <v>7644</v>
      </c>
    </row>
    <row r="4304" spans="1:3" x14ac:dyDescent="0.25">
      <c r="A4304" s="6" t="s">
        <v>7645</v>
      </c>
      <c r="B4304" s="4" t="s">
        <v>7542</v>
      </c>
      <c r="C4304" t="s">
        <v>7646</v>
      </c>
    </row>
    <row r="4305" spans="1:3" x14ac:dyDescent="0.25">
      <c r="A4305" s="6" t="s">
        <v>7647</v>
      </c>
      <c r="B4305" s="4" t="s">
        <v>7648</v>
      </c>
      <c r="C4305" t="s">
        <v>7649</v>
      </c>
    </row>
    <row r="4306" spans="1:3" x14ac:dyDescent="0.25">
      <c r="A4306" s="6" t="s">
        <v>7650</v>
      </c>
      <c r="B4306" s="4" t="s">
        <v>7523</v>
      </c>
      <c r="C4306" t="s">
        <v>7651</v>
      </c>
    </row>
    <row r="4307" spans="1:3" x14ac:dyDescent="0.25">
      <c r="A4307" s="41" t="s">
        <v>7652</v>
      </c>
      <c r="C4307" t="s">
        <v>7653</v>
      </c>
    </row>
    <row r="4308" spans="1:3" x14ac:dyDescent="0.25">
      <c r="A4308" s="6" t="s">
        <v>7654</v>
      </c>
      <c r="B4308" s="4" t="s">
        <v>7655</v>
      </c>
      <c r="C4308" t="s">
        <v>7656</v>
      </c>
    </row>
    <row r="4309" spans="1:3" x14ac:dyDescent="0.25">
      <c r="A4309" s="6" t="s">
        <v>7657</v>
      </c>
      <c r="B4309" s="4" t="s">
        <v>7508</v>
      </c>
      <c r="C4309" t="s">
        <v>7658</v>
      </c>
    </row>
    <row r="4310" spans="1:3" x14ac:dyDescent="0.25">
      <c r="A4310" s="6" t="s">
        <v>7659</v>
      </c>
      <c r="B4310" s="4" t="s">
        <v>7446</v>
      </c>
      <c r="C4310" t="s">
        <v>7660</v>
      </c>
    </row>
    <row r="4311" spans="1:3" x14ac:dyDescent="0.25">
      <c r="A4311" s="6" t="s">
        <v>7661</v>
      </c>
      <c r="B4311" s="4" t="s">
        <v>7662</v>
      </c>
      <c r="C4311" t="s">
        <v>7663</v>
      </c>
    </row>
    <row r="4312" spans="1:3" x14ac:dyDescent="0.25">
      <c r="A4312" s="6" t="s">
        <v>7664</v>
      </c>
      <c r="B4312" s="4" t="s">
        <v>7476</v>
      </c>
      <c r="C4312" t="s">
        <v>7665</v>
      </c>
    </row>
    <row r="4313" spans="1:3" x14ac:dyDescent="0.25">
      <c r="A4313" s="14" t="s">
        <v>7666</v>
      </c>
      <c r="B4313" s="4" t="s">
        <v>3529</v>
      </c>
    </row>
    <row r="4314" spans="1:3" x14ac:dyDescent="0.25">
      <c r="A4314" s="19" t="s">
        <v>7667</v>
      </c>
      <c r="B4314" s="4" t="s">
        <v>7517</v>
      </c>
      <c r="C4314" t="s">
        <v>7668</v>
      </c>
    </row>
    <row r="4315" spans="1:3" x14ac:dyDescent="0.25">
      <c r="A4315" s="6" t="s">
        <v>7669</v>
      </c>
      <c r="B4315" s="4" t="s">
        <v>7655</v>
      </c>
      <c r="C4315" t="s">
        <v>7670</v>
      </c>
    </row>
    <row r="4316" spans="1:3" x14ac:dyDescent="0.25">
      <c r="A4316" s="14" t="s">
        <v>7671</v>
      </c>
      <c r="B4316" s="4" t="s">
        <v>3529</v>
      </c>
    </row>
    <row r="4317" spans="1:3" x14ac:dyDescent="0.25">
      <c r="A4317" s="14" t="s">
        <v>7672</v>
      </c>
      <c r="B4317" s="4" t="s">
        <v>3529</v>
      </c>
    </row>
    <row r="4318" spans="1:3" x14ac:dyDescent="0.25">
      <c r="A4318" s="41" t="s">
        <v>7673</v>
      </c>
      <c r="C4318" t="s">
        <v>7674</v>
      </c>
    </row>
    <row r="4319" spans="1:3" x14ac:dyDescent="0.25">
      <c r="A4319" s="6" t="s">
        <v>7675</v>
      </c>
      <c r="B4319" s="4" t="s">
        <v>7676</v>
      </c>
      <c r="C4319" t="s">
        <v>7677</v>
      </c>
    </row>
    <row r="4320" spans="1:3" x14ac:dyDescent="0.25">
      <c r="A4320" s="13" t="s">
        <v>7678</v>
      </c>
      <c r="B4320" s="4" t="s">
        <v>658</v>
      </c>
      <c r="C4320" t="s">
        <v>7679</v>
      </c>
    </row>
    <row r="4321" spans="1:3" x14ac:dyDescent="0.25">
      <c r="A4321" s="6" t="s">
        <v>7680</v>
      </c>
      <c r="B4321" s="4" t="s">
        <v>7429</v>
      </c>
      <c r="C4321" t="s">
        <v>7681</v>
      </c>
    </row>
    <row r="4322" spans="1:3" x14ac:dyDescent="0.25">
      <c r="A4322" s="14" t="s">
        <v>7682</v>
      </c>
      <c r="B4322" s="4" t="s">
        <v>3529</v>
      </c>
    </row>
    <row r="4323" spans="1:3" x14ac:dyDescent="0.25">
      <c r="A4323" s="6" t="s">
        <v>7683</v>
      </c>
      <c r="B4323" s="4" t="s">
        <v>7429</v>
      </c>
      <c r="C4323" t="s">
        <v>7684</v>
      </c>
    </row>
    <row r="4324" spans="1:3" x14ac:dyDescent="0.25">
      <c r="A4324" s="19" t="s">
        <v>7685</v>
      </c>
      <c r="B4324" s="4" t="s">
        <v>7452</v>
      </c>
      <c r="C4324" t="s">
        <v>7686</v>
      </c>
    </row>
    <row r="4325" spans="1:3" x14ac:dyDescent="0.25">
      <c r="A4325" s="6" t="s">
        <v>7687</v>
      </c>
      <c r="B4325" s="4" t="s">
        <v>7688</v>
      </c>
      <c r="C4325" t="s">
        <v>7689</v>
      </c>
    </row>
    <row r="4326" spans="1:3" x14ac:dyDescent="0.25">
      <c r="A4326" s="6" t="s">
        <v>7690</v>
      </c>
      <c r="B4326" s="4" t="s">
        <v>7691</v>
      </c>
      <c r="C4326" t="s">
        <v>7692</v>
      </c>
    </row>
    <row r="4327" spans="1:3" x14ac:dyDescent="0.25">
      <c r="A4327" s="6" t="s">
        <v>7693</v>
      </c>
      <c r="B4327" s="4" t="s">
        <v>7694</v>
      </c>
      <c r="C4327" t="s">
        <v>7695</v>
      </c>
    </row>
    <row r="4328" spans="1:3" x14ac:dyDescent="0.25">
      <c r="B4328" s="4"/>
    </row>
    <row r="4329" spans="1:3" x14ac:dyDescent="0.25">
      <c r="B4329" s="6"/>
      <c r="C4329" s="6"/>
    </row>
    <row r="4330" spans="1:3" x14ac:dyDescent="0.25">
      <c r="B4330" s="4"/>
      <c r="C4330" s="6"/>
    </row>
    <row r="4331" spans="1:3" x14ac:dyDescent="0.25">
      <c r="A4331" s="43" t="s">
        <v>7696</v>
      </c>
    </row>
    <row r="4332" spans="1:3" x14ac:dyDescent="0.25">
      <c r="A4332" s="44"/>
      <c r="B4332" t="s">
        <v>7697</v>
      </c>
    </row>
    <row r="4333" spans="1:3" x14ac:dyDescent="0.25">
      <c r="A4333" s="45"/>
      <c r="B4333" t="s">
        <v>7698</v>
      </c>
    </row>
    <row r="4334" spans="1:3" x14ac:dyDescent="0.25">
      <c r="A4334" s="46"/>
      <c r="B4334" t="s">
        <v>7699</v>
      </c>
    </row>
    <row r="4335" spans="1:3" x14ac:dyDescent="0.25">
      <c r="A4335" s="47"/>
      <c r="B4335" t="s">
        <v>7700</v>
      </c>
    </row>
    <row r="4336" spans="1:3" x14ac:dyDescent="0.25">
      <c r="A4336" s="20"/>
      <c r="B4336" t="s">
        <v>7701</v>
      </c>
    </row>
    <row r="4337" spans="1:2" x14ac:dyDescent="0.25">
      <c r="A4337" s="25"/>
      <c r="B4337" t="s">
        <v>7702</v>
      </c>
    </row>
    <row r="4338" spans="1:2" x14ac:dyDescent="0.25">
      <c r="A4338" s="48"/>
      <c r="B4338" s="29" t="s">
        <v>7703</v>
      </c>
    </row>
    <row r="4339" spans="1:2" x14ac:dyDescent="0.25">
      <c r="A4339" s="18"/>
      <c r="B4339" s="43" t="s">
        <v>7704</v>
      </c>
    </row>
    <row r="4340" spans="1:2" x14ac:dyDescent="0.25">
      <c r="A4340" s="32"/>
      <c r="B4340" s="26" t="s">
        <v>7705</v>
      </c>
    </row>
    <row r="4341" spans="1:2" x14ac:dyDescent="0.25">
      <c r="A4341" s="49"/>
      <c r="B4341" s="26" t="s">
        <v>7706</v>
      </c>
    </row>
    <row r="4342" spans="1:2" x14ac:dyDescent="0.25">
      <c r="A4342" s="50"/>
      <c r="B4342" s="26" t="s">
        <v>7707</v>
      </c>
    </row>
    <row r="4343" spans="1:2" x14ac:dyDescent="0.25">
      <c r="A4343" s="51"/>
      <c r="B4343" s="26" t="s">
        <v>7708</v>
      </c>
    </row>
    <row r="4344" spans="1:2" x14ac:dyDescent="0.25">
      <c r="A4344" s="13"/>
      <c r="B4344" s="26" t="s">
        <v>7709</v>
      </c>
    </row>
    <row r="4345" spans="1:2" x14ac:dyDescent="0.25">
      <c r="A4345" s="52"/>
      <c r="B4345" s="26" t="s">
        <v>7710</v>
      </c>
    </row>
    <row r="4346" spans="1:2" x14ac:dyDescent="0.25">
      <c r="A4346" s="27"/>
      <c r="B4346" s="26" t="s">
        <v>7711</v>
      </c>
    </row>
    <row r="4348" spans="1:2" x14ac:dyDescent="0.25">
      <c r="A4348" s="53"/>
      <c r="B4348" s="26" t="s">
        <v>7712</v>
      </c>
    </row>
    <row r="4349" spans="1:2" x14ac:dyDescent="0.25">
      <c r="A4349" s="54"/>
      <c r="B4349" s="26" t="s">
        <v>7713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FAF3F-8837-4B1E-9397-D38959A8D12B}">
  <dimension ref="A1:D394"/>
  <sheetViews>
    <sheetView topLeftCell="A180" workbookViewId="0">
      <selection activeCell="F196" sqref="F196"/>
    </sheetView>
  </sheetViews>
  <sheetFormatPr defaultRowHeight="15" x14ac:dyDescent="0.25"/>
  <sheetData>
    <row r="1" spans="1:4" x14ac:dyDescent="0.25">
      <c r="A1" s="76" t="s">
        <v>7742</v>
      </c>
      <c r="B1" s="76" t="s">
        <v>7743</v>
      </c>
      <c r="C1" s="76" t="s">
        <v>7744</v>
      </c>
      <c r="D1" s="76" t="s">
        <v>7745</v>
      </c>
    </row>
    <row r="2" spans="1:4" x14ac:dyDescent="0.25">
      <c r="A2">
        <v>2</v>
      </c>
      <c r="B2">
        <v>0.5</v>
      </c>
      <c r="C2" t="str">
        <f t="shared" ref="C2:C65" si="0">A2&amp;B2</f>
        <v>20,5</v>
      </c>
      <c r="D2">
        <v>1.05</v>
      </c>
    </row>
    <row r="3" spans="1:4" x14ac:dyDescent="0.25">
      <c r="A3">
        <v>2</v>
      </c>
      <c r="B3">
        <v>0.6</v>
      </c>
      <c r="C3" t="str">
        <f t="shared" si="0"/>
        <v>20,6</v>
      </c>
      <c r="D3" s="77">
        <v>1.1399999999999999</v>
      </c>
    </row>
    <row r="4" spans="1:4" x14ac:dyDescent="0.25">
      <c r="A4">
        <v>2</v>
      </c>
      <c r="B4">
        <v>0.7</v>
      </c>
      <c r="C4" t="str">
        <f t="shared" si="0"/>
        <v>20,7</v>
      </c>
      <c r="D4" s="77">
        <v>1.23</v>
      </c>
    </row>
    <row r="5" spans="1:4" x14ac:dyDescent="0.25">
      <c r="A5">
        <v>2</v>
      </c>
      <c r="B5">
        <v>0.8</v>
      </c>
      <c r="C5" t="str">
        <f t="shared" si="0"/>
        <v>20,8</v>
      </c>
      <c r="D5" s="77">
        <v>1.32</v>
      </c>
    </row>
    <row r="6" spans="1:4" x14ac:dyDescent="0.25">
      <c r="A6">
        <v>2</v>
      </c>
      <c r="B6">
        <v>0.9</v>
      </c>
      <c r="C6" t="str">
        <f t="shared" si="0"/>
        <v>20,9</v>
      </c>
      <c r="D6" s="77">
        <v>1.41</v>
      </c>
    </row>
    <row r="7" spans="1:4" x14ac:dyDescent="0.25">
      <c r="A7">
        <v>2</v>
      </c>
      <c r="B7">
        <v>1</v>
      </c>
      <c r="C7" t="str">
        <f t="shared" si="0"/>
        <v>21</v>
      </c>
      <c r="D7" s="77">
        <v>1.5</v>
      </c>
    </row>
    <row r="8" spans="1:4" x14ac:dyDescent="0.25">
      <c r="A8">
        <v>2</v>
      </c>
      <c r="B8">
        <v>1.1000000000000001</v>
      </c>
      <c r="C8" t="str">
        <f t="shared" si="0"/>
        <v>21,1</v>
      </c>
      <c r="D8" s="77">
        <v>1.5449999999999999</v>
      </c>
    </row>
    <row r="9" spans="1:4" x14ac:dyDescent="0.25">
      <c r="A9">
        <v>2</v>
      </c>
      <c r="B9">
        <v>1.2</v>
      </c>
      <c r="C9" t="str">
        <f t="shared" si="0"/>
        <v>21,2</v>
      </c>
      <c r="D9" s="77">
        <v>1.5899999999999901</v>
      </c>
    </row>
    <row r="10" spans="1:4" x14ac:dyDescent="0.25">
      <c r="A10">
        <v>2</v>
      </c>
      <c r="B10">
        <v>1.3</v>
      </c>
      <c r="C10" t="str">
        <f t="shared" si="0"/>
        <v>21,3</v>
      </c>
      <c r="D10" s="77">
        <v>1.635</v>
      </c>
    </row>
    <row r="11" spans="1:4" x14ac:dyDescent="0.25">
      <c r="A11">
        <v>2</v>
      </c>
      <c r="B11">
        <v>1.4</v>
      </c>
      <c r="C11" t="str">
        <f t="shared" si="0"/>
        <v>21,4</v>
      </c>
      <c r="D11" s="77">
        <v>1.68</v>
      </c>
    </row>
    <row r="12" spans="1:4" x14ac:dyDescent="0.25">
      <c r="A12">
        <v>2</v>
      </c>
      <c r="B12">
        <v>1.5</v>
      </c>
      <c r="C12" t="str">
        <f t="shared" si="0"/>
        <v>21,5</v>
      </c>
      <c r="D12" s="77">
        <v>1.7250000000000001</v>
      </c>
    </row>
    <row r="13" spans="1:4" x14ac:dyDescent="0.25">
      <c r="A13">
        <v>2</v>
      </c>
      <c r="B13">
        <v>1.6</v>
      </c>
      <c r="C13" t="str">
        <f t="shared" si="0"/>
        <v>21,6</v>
      </c>
      <c r="D13" s="77">
        <v>1.77</v>
      </c>
    </row>
    <row r="14" spans="1:4" x14ac:dyDescent="0.25">
      <c r="A14">
        <v>2</v>
      </c>
      <c r="B14">
        <v>1.7</v>
      </c>
      <c r="C14" t="str">
        <f t="shared" si="0"/>
        <v>21,7</v>
      </c>
      <c r="D14" s="77">
        <v>1.8149999999999999</v>
      </c>
    </row>
    <row r="15" spans="1:4" x14ac:dyDescent="0.25">
      <c r="A15">
        <v>2</v>
      </c>
      <c r="B15">
        <v>1.8</v>
      </c>
      <c r="C15" t="str">
        <f t="shared" si="0"/>
        <v>21,8</v>
      </c>
      <c r="D15" s="77">
        <v>1.8599999999999901</v>
      </c>
    </row>
    <row r="16" spans="1:4" x14ac:dyDescent="0.25">
      <c r="A16">
        <v>2</v>
      </c>
      <c r="B16">
        <v>1.9</v>
      </c>
      <c r="C16" t="str">
        <f t="shared" si="0"/>
        <v>21,9</v>
      </c>
      <c r="D16" s="77">
        <v>1.90499999999999</v>
      </c>
    </row>
    <row r="17" spans="1:4" x14ac:dyDescent="0.25">
      <c r="A17">
        <v>2</v>
      </c>
      <c r="B17">
        <v>2</v>
      </c>
      <c r="C17" t="str">
        <f t="shared" si="0"/>
        <v>22</v>
      </c>
      <c r="D17" s="77">
        <v>1.95</v>
      </c>
    </row>
    <row r="18" spans="1:4" x14ac:dyDescent="0.25">
      <c r="A18">
        <v>2</v>
      </c>
      <c r="B18">
        <v>2.1</v>
      </c>
      <c r="C18" t="str">
        <f t="shared" si="0"/>
        <v>22,1</v>
      </c>
      <c r="D18" s="77">
        <v>1.95166666666666</v>
      </c>
    </row>
    <row r="19" spans="1:4" x14ac:dyDescent="0.25">
      <c r="A19">
        <v>2</v>
      </c>
      <c r="B19">
        <v>2.2000000000000002</v>
      </c>
      <c r="C19" t="str">
        <f t="shared" si="0"/>
        <v>22,2</v>
      </c>
      <c r="D19" s="77">
        <v>1.95333333333333</v>
      </c>
    </row>
    <row r="20" spans="1:4" x14ac:dyDescent="0.25">
      <c r="A20">
        <v>2</v>
      </c>
      <c r="B20">
        <v>2.2999999999999998</v>
      </c>
      <c r="C20" t="str">
        <f t="shared" si="0"/>
        <v>22,3</v>
      </c>
      <c r="D20" s="77">
        <v>1.9549999999999901</v>
      </c>
    </row>
    <row r="21" spans="1:4" x14ac:dyDescent="0.25">
      <c r="A21">
        <v>2</v>
      </c>
      <c r="B21">
        <v>2.4</v>
      </c>
      <c r="C21" t="str">
        <f t="shared" si="0"/>
        <v>22,4</v>
      </c>
      <c r="D21" s="77">
        <v>1.9566666666666599</v>
      </c>
    </row>
    <row r="22" spans="1:4" x14ac:dyDescent="0.25">
      <c r="A22">
        <v>2</v>
      </c>
      <c r="B22">
        <v>2.5</v>
      </c>
      <c r="C22" t="str">
        <f t="shared" si="0"/>
        <v>22,5</v>
      </c>
      <c r="D22" s="77">
        <v>1.9583333333333299</v>
      </c>
    </row>
    <row r="23" spans="1:4" x14ac:dyDescent="0.25">
      <c r="A23">
        <v>2</v>
      </c>
      <c r="B23">
        <v>2.6</v>
      </c>
      <c r="C23" t="str">
        <f t="shared" si="0"/>
        <v>22,6</v>
      </c>
      <c r="D23" s="77">
        <v>1.96</v>
      </c>
    </row>
    <row r="24" spans="1:4" x14ac:dyDescent="0.25">
      <c r="A24">
        <v>2</v>
      </c>
      <c r="B24">
        <v>2.7</v>
      </c>
      <c r="C24" t="str">
        <f t="shared" si="0"/>
        <v>22,7</v>
      </c>
      <c r="D24" s="77">
        <v>1.96166666666666</v>
      </c>
    </row>
    <row r="25" spans="1:4" x14ac:dyDescent="0.25">
      <c r="A25">
        <v>2</v>
      </c>
      <c r="B25">
        <v>2.8</v>
      </c>
      <c r="C25" t="str">
        <f t="shared" si="0"/>
        <v>22,8</v>
      </c>
      <c r="D25" s="77">
        <v>1.96333333333333</v>
      </c>
    </row>
    <row r="26" spans="1:4" x14ac:dyDescent="0.25">
      <c r="A26">
        <v>2</v>
      </c>
      <c r="B26">
        <v>2.9</v>
      </c>
      <c r="C26" t="str">
        <f t="shared" si="0"/>
        <v>22,9</v>
      </c>
      <c r="D26" s="77">
        <v>1.9649999999999901</v>
      </c>
    </row>
    <row r="27" spans="1:4" x14ac:dyDescent="0.25">
      <c r="A27">
        <v>2</v>
      </c>
      <c r="B27">
        <v>3</v>
      </c>
      <c r="C27" t="str">
        <f t="shared" si="0"/>
        <v>23</v>
      </c>
      <c r="D27" s="77">
        <v>1.9666666666666599</v>
      </c>
    </row>
    <row r="28" spans="1:4" x14ac:dyDescent="0.25">
      <c r="A28">
        <v>2</v>
      </c>
      <c r="B28">
        <v>3.1</v>
      </c>
      <c r="C28" t="str">
        <f t="shared" si="0"/>
        <v>23,1</v>
      </c>
      <c r="D28" s="77">
        <v>1.9683333333333299</v>
      </c>
    </row>
    <row r="29" spans="1:4" x14ac:dyDescent="0.25">
      <c r="A29">
        <v>2</v>
      </c>
      <c r="B29">
        <v>3.2</v>
      </c>
      <c r="C29" t="str">
        <f t="shared" si="0"/>
        <v>23,2</v>
      </c>
      <c r="D29" s="77">
        <v>1.97</v>
      </c>
    </row>
    <row r="30" spans="1:4" x14ac:dyDescent="0.25">
      <c r="A30">
        <v>2</v>
      </c>
      <c r="B30">
        <v>3.3</v>
      </c>
      <c r="C30" t="str">
        <f t="shared" si="0"/>
        <v>23,3</v>
      </c>
      <c r="D30" s="77">
        <v>1.97166666666666</v>
      </c>
    </row>
    <row r="31" spans="1:4" x14ac:dyDescent="0.25">
      <c r="A31">
        <v>2</v>
      </c>
      <c r="B31">
        <v>3.4</v>
      </c>
      <c r="C31" t="str">
        <f t="shared" si="0"/>
        <v>23,4</v>
      </c>
      <c r="D31" s="77">
        <v>1.9733333333333301</v>
      </c>
    </row>
    <row r="32" spans="1:4" x14ac:dyDescent="0.25">
      <c r="A32">
        <v>2</v>
      </c>
      <c r="B32">
        <v>3.5</v>
      </c>
      <c r="C32" t="str">
        <f t="shared" si="0"/>
        <v>23,5</v>
      </c>
      <c r="D32" s="77">
        <v>1.9750000000000001</v>
      </c>
    </row>
    <row r="33" spans="1:4" x14ac:dyDescent="0.25">
      <c r="A33">
        <v>2</v>
      </c>
      <c r="B33">
        <v>3.6</v>
      </c>
      <c r="C33" t="str">
        <f t="shared" si="0"/>
        <v>23,6</v>
      </c>
      <c r="D33" s="77">
        <v>1.9766666666666599</v>
      </c>
    </row>
    <row r="34" spans="1:4" x14ac:dyDescent="0.25">
      <c r="A34">
        <v>2</v>
      </c>
      <c r="B34">
        <v>3.7</v>
      </c>
      <c r="C34" t="str">
        <f t="shared" si="0"/>
        <v>23,7</v>
      </c>
      <c r="D34" s="77">
        <v>1.9783333333333299</v>
      </c>
    </row>
    <row r="35" spans="1:4" x14ac:dyDescent="0.25">
      <c r="A35">
        <v>2</v>
      </c>
      <c r="B35">
        <v>3.8</v>
      </c>
      <c r="C35" t="str">
        <f t="shared" si="0"/>
        <v>23,8</v>
      </c>
      <c r="D35" s="77">
        <v>1.98</v>
      </c>
    </row>
    <row r="36" spans="1:4" x14ac:dyDescent="0.25">
      <c r="A36">
        <v>2</v>
      </c>
      <c r="B36">
        <v>3.9</v>
      </c>
      <c r="C36" t="str">
        <f t="shared" si="0"/>
        <v>23,9</v>
      </c>
      <c r="D36" s="77">
        <v>1.98166666666666</v>
      </c>
    </row>
    <row r="37" spans="1:4" x14ac:dyDescent="0.25">
      <c r="A37">
        <v>2</v>
      </c>
      <c r="B37">
        <v>4</v>
      </c>
      <c r="C37" t="str">
        <f t="shared" si="0"/>
        <v>24</v>
      </c>
      <c r="D37" s="77">
        <v>1.9833333333333301</v>
      </c>
    </row>
    <row r="38" spans="1:4" x14ac:dyDescent="0.25">
      <c r="A38">
        <v>2</v>
      </c>
      <c r="B38">
        <v>4.0999999999999996</v>
      </c>
      <c r="C38" t="str">
        <f t="shared" si="0"/>
        <v>24,1</v>
      </c>
      <c r="D38" s="77">
        <v>1.9849999999999901</v>
      </c>
    </row>
    <row r="39" spans="1:4" x14ac:dyDescent="0.25">
      <c r="A39">
        <v>2</v>
      </c>
      <c r="B39">
        <v>4.2</v>
      </c>
      <c r="C39" t="str">
        <f t="shared" si="0"/>
        <v>24,2</v>
      </c>
      <c r="D39" s="77">
        <v>1.9866666666666599</v>
      </c>
    </row>
    <row r="40" spans="1:4" x14ac:dyDescent="0.25">
      <c r="A40">
        <v>2</v>
      </c>
      <c r="B40">
        <v>4.3</v>
      </c>
      <c r="C40" t="str">
        <f t="shared" si="0"/>
        <v>24,3</v>
      </c>
      <c r="D40" s="77">
        <v>1.98833333333333</v>
      </c>
    </row>
    <row r="41" spans="1:4" x14ac:dyDescent="0.25">
      <c r="A41">
        <v>2</v>
      </c>
      <c r="B41">
        <v>4.4000000000000004</v>
      </c>
      <c r="C41" t="str">
        <f t="shared" si="0"/>
        <v>24,4</v>
      </c>
      <c r="D41" s="77">
        <v>1.99</v>
      </c>
    </row>
    <row r="42" spans="1:4" x14ac:dyDescent="0.25">
      <c r="A42">
        <v>2</v>
      </c>
      <c r="B42">
        <v>4.5</v>
      </c>
      <c r="C42" t="str">
        <f t="shared" si="0"/>
        <v>24,5</v>
      </c>
      <c r="D42" s="77">
        <v>1.99166666666666</v>
      </c>
    </row>
    <row r="43" spans="1:4" x14ac:dyDescent="0.25">
      <c r="A43">
        <v>2</v>
      </c>
      <c r="B43">
        <v>4.5999999999999996</v>
      </c>
      <c r="C43" t="str">
        <f t="shared" si="0"/>
        <v>24,6</v>
      </c>
      <c r="D43" s="77">
        <v>1.9933333333333301</v>
      </c>
    </row>
    <row r="44" spans="1:4" x14ac:dyDescent="0.25">
      <c r="A44">
        <v>2</v>
      </c>
      <c r="B44">
        <v>4.7</v>
      </c>
      <c r="C44" t="str">
        <f t="shared" si="0"/>
        <v>24,7</v>
      </c>
      <c r="D44" s="77">
        <v>1.9950000000000001</v>
      </c>
    </row>
    <row r="45" spans="1:4" x14ac:dyDescent="0.25">
      <c r="A45">
        <v>2</v>
      </c>
      <c r="B45">
        <v>4.8</v>
      </c>
      <c r="C45" t="str">
        <f t="shared" si="0"/>
        <v>24,8</v>
      </c>
      <c r="D45" s="77">
        <v>1.9966666666666599</v>
      </c>
    </row>
    <row r="46" spans="1:4" x14ac:dyDescent="0.25">
      <c r="A46">
        <v>2</v>
      </c>
      <c r="B46">
        <v>4.9000000000000004</v>
      </c>
      <c r="C46" t="str">
        <f t="shared" si="0"/>
        <v>24,9</v>
      </c>
      <c r="D46" s="77">
        <v>1.99833333333333</v>
      </c>
    </row>
    <row r="47" spans="1:4" x14ac:dyDescent="0.25">
      <c r="A47">
        <v>2</v>
      </c>
      <c r="B47">
        <v>5</v>
      </c>
      <c r="C47" t="str">
        <f t="shared" si="0"/>
        <v>25</v>
      </c>
      <c r="D47" s="77">
        <v>2</v>
      </c>
    </row>
    <row r="48" spans="1:4" x14ac:dyDescent="0.25">
      <c r="A48">
        <v>2</v>
      </c>
      <c r="B48">
        <v>5.0999999999999996</v>
      </c>
      <c r="C48" t="str">
        <f t="shared" si="0"/>
        <v>25,1</v>
      </c>
      <c r="D48" s="77">
        <v>2</v>
      </c>
    </row>
    <row r="49" spans="1:4" x14ac:dyDescent="0.25">
      <c r="A49">
        <v>2</v>
      </c>
      <c r="B49">
        <v>5.2</v>
      </c>
      <c r="C49" t="str">
        <f t="shared" si="0"/>
        <v>25,2</v>
      </c>
      <c r="D49" s="77">
        <v>2</v>
      </c>
    </row>
    <row r="50" spans="1:4" x14ac:dyDescent="0.25">
      <c r="A50">
        <v>2</v>
      </c>
      <c r="B50">
        <v>5.3</v>
      </c>
      <c r="C50" t="str">
        <f t="shared" si="0"/>
        <v>25,3</v>
      </c>
      <c r="D50" s="77">
        <v>2</v>
      </c>
    </row>
    <row r="51" spans="1:4" x14ac:dyDescent="0.25">
      <c r="A51">
        <v>2</v>
      </c>
      <c r="B51">
        <v>5.4</v>
      </c>
      <c r="C51" t="str">
        <f t="shared" si="0"/>
        <v>25,4</v>
      </c>
      <c r="D51" s="77">
        <v>2</v>
      </c>
    </row>
    <row r="52" spans="1:4" x14ac:dyDescent="0.25">
      <c r="A52">
        <v>2</v>
      </c>
      <c r="B52">
        <v>5.5</v>
      </c>
      <c r="C52" t="str">
        <f t="shared" si="0"/>
        <v>25,5</v>
      </c>
      <c r="D52" s="77">
        <v>2</v>
      </c>
    </row>
    <row r="53" spans="1:4" x14ac:dyDescent="0.25">
      <c r="A53">
        <v>2</v>
      </c>
      <c r="B53">
        <v>5.6</v>
      </c>
      <c r="C53" t="str">
        <f t="shared" si="0"/>
        <v>25,6</v>
      </c>
      <c r="D53" s="77">
        <v>2</v>
      </c>
    </row>
    <row r="54" spans="1:4" x14ac:dyDescent="0.25">
      <c r="A54">
        <v>2</v>
      </c>
      <c r="B54">
        <v>5.7</v>
      </c>
      <c r="C54" t="str">
        <f t="shared" si="0"/>
        <v>25,7</v>
      </c>
      <c r="D54" s="77">
        <v>2</v>
      </c>
    </row>
    <row r="55" spans="1:4" x14ac:dyDescent="0.25">
      <c r="A55">
        <v>2</v>
      </c>
      <c r="B55">
        <v>5.8</v>
      </c>
      <c r="C55" t="str">
        <f t="shared" si="0"/>
        <v>25,8</v>
      </c>
      <c r="D55" s="77">
        <v>2</v>
      </c>
    </row>
    <row r="56" spans="1:4" x14ac:dyDescent="0.25">
      <c r="A56">
        <v>2</v>
      </c>
      <c r="B56">
        <v>5.9</v>
      </c>
      <c r="C56" t="str">
        <f t="shared" si="0"/>
        <v>25,9</v>
      </c>
      <c r="D56" s="77">
        <v>2</v>
      </c>
    </row>
    <row r="57" spans="1:4" x14ac:dyDescent="0.25">
      <c r="A57">
        <v>2</v>
      </c>
      <c r="B57">
        <v>6</v>
      </c>
      <c r="C57" t="str">
        <f t="shared" si="0"/>
        <v>26</v>
      </c>
      <c r="D57" s="77">
        <v>2</v>
      </c>
    </row>
    <row r="58" spans="1:4" x14ac:dyDescent="0.25">
      <c r="A58">
        <v>2</v>
      </c>
      <c r="B58">
        <v>6.1</v>
      </c>
      <c r="C58" t="str">
        <f t="shared" si="0"/>
        <v>26,1</v>
      </c>
      <c r="D58" s="77">
        <v>2</v>
      </c>
    </row>
    <row r="59" spans="1:4" x14ac:dyDescent="0.25">
      <c r="A59">
        <v>2</v>
      </c>
      <c r="B59">
        <v>6.2</v>
      </c>
      <c r="C59" t="str">
        <f t="shared" si="0"/>
        <v>26,2</v>
      </c>
      <c r="D59" s="77">
        <v>2</v>
      </c>
    </row>
    <row r="60" spans="1:4" x14ac:dyDescent="0.25">
      <c r="A60">
        <v>2</v>
      </c>
      <c r="B60">
        <v>6.3</v>
      </c>
      <c r="C60" t="str">
        <f t="shared" si="0"/>
        <v>26,3</v>
      </c>
      <c r="D60" s="77">
        <v>2</v>
      </c>
    </row>
    <row r="61" spans="1:4" x14ac:dyDescent="0.25">
      <c r="A61">
        <v>2</v>
      </c>
      <c r="B61">
        <v>6.4</v>
      </c>
      <c r="C61" t="str">
        <f t="shared" si="0"/>
        <v>26,4</v>
      </c>
      <c r="D61" s="77">
        <v>2</v>
      </c>
    </row>
    <row r="62" spans="1:4" x14ac:dyDescent="0.25">
      <c r="A62">
        <v>2</v>
      </c>
      <c r="B62">
        <v>6.5</v>
      </c>
      <c r="C62" t="str">
        <f t="shared" si="0"/>
        <v>26,5</v>
      </c>
      <c r="D62" s="77">
        <v>2</v>
      </c>
    </row>
    <row r="63" spans="1:4" x14ac:dyDescent="0.25">
      <c r="A63">
        <v>2</v>
      </c>
      <c r="B63">
        <v>6.6</v>
      </c>
      <c r="C63" t="str">
        <f t="shared" si="0"/>
        <v>26,6</v>
      </c>
      <c r="D63" s="77">
        <v>2</v>
      </c>
    </row>
    <row r="64" spans="1:4" x14ac:dyDescent="0.25">
      <c r="A64">
        <v>2</v>
      </c>
      <c r="B64">
        <v>6.7</v>
      </c>
      <c r="C64" t="str">
        <f t="shared" si="0"/>
        <v>26,7</v>
      </c>
      <c r="D64" s="77">
        <v>2</v>
      </c>
    </row>
    <row r="65" spans="1:4" x14ac:dyDescent="0.25">
      <c r="A65">
        <v>2</v>
      </c>
      <c r="B65">
        <v>6.8</v>
      </c>
      <c r="C65" t="str">
        <f t="shared" si="0"/>
        <v>26,8</v>
      </c>
      <c r="D65" s="77">
        <v>2</v>
      </c>
    </row>
    <row r="66" spans="1:4" x14ac:dyDescent="0.25">
      <c r="A66">
        <v>2</v>
      </c>
      <c r="B66">
        <v>6.9</v>
      </c>
      <c r="C66" t="str">
        <f t="shared" ref="C66:C129" si="1">A66&amp;B66</f>
        <v>26,9</v>
      </c>
      <c r="D66" s="77">
        <v>2</v>
      </c>
    </row>
    <row r="67" spans="1:4" x14ac:dyDescent="0.25">
      <c r="A67">
        <v>2</v>
      </c>
      <c r="B67">
        <v>7</v>
      </c>
      <c r="C67" t="str">
        <f t="shared" si="1"/>
        <v>27</v>
      </c>
      <c r="D67" s="77">
        <v>2</v>
      </c>
    </row>
    <row r="68" spans="1:4" x14ac:dyDescent="0.25">
      <c r="A68">
        <v>2</v>
      </c>
      <c r="B68">
        <v>7.1</v>
      </c>
      <c r="C68" t="str">
        <f t="shared" si="1"/>
        <v>27,1</v>
      </c>
      <c r="D68" s="77">
        <v>2</v>
      </c>
    </row>
    <row r="69" spans="1:4" x14ac:dyDescent="0.25">
      <c r="A69">
        <v>2</v>
      </c>
      <c r="B69">
        <v>7.2</v>
      </c>
      <c r="C69" t="str">
        <f t="shared" si="1"/>
        <v>27,2</v>
      </c>
      <c r="D69" s="77">
        <v>2</v>
      </c>
    </row>
    <row r="70" spans="1:4" x14ac:dyDescent="0.25">
      <c r="A70">
        <v>2</v>
      </c>
      <c r="B70">
        <v>7.3</v>
      </c>
      <c r="C70" t="str">
        <f t="shared" si="1"/>
        <v>27,3</v>
      </c>
      <c r="D70" s="77">
        <v>2</v>
      </c>
    </row>
    <row r="71" spans="1:4" x14ac:dyDescent="0.25">
      <c r="A71">
        <v>2</v>
      </c>
      <c r="B71">
        <v>7.4</v>
      </c>
      <c r="C71" t="str">
        <f t="shared" si="1"/>
        <v>27,4</v>
      </c>
      <c r="D71" s="77">
        <v>2</v>
      </c>
    </row>
    <row r="72" spans="1:4" x14ac:dyDescent="0.25">
      <c r="A72">
        <v>2</v>
      </c>
      <c r="B72">
        <v>7.5</v>
      </c>
      <c r="C72" t="str">
        <f t="shared" si="1"/>
        <v>27,5</v>
      </c>
      <c r="D72" s="77">
        <v>2</v>
      </c>
    </row>
    <row r="73" spans="1:4" x14ac:dyDescent="0.25">
      <c r="A73">
        <v>2</v>
      </c>
      <c r="B73">
        <v>7.6</v>
      </c>
      <c r="C73" t="str">
        <f t="shared" si="1"/>
        <v>27,6</v>
      </c>
      <c r="D73" s="77">
        <v>2</v>
      </c>
    </row>
    <row r="74" spans="1:4" x14ac:dyDescent="0.25">
      <c r="A74">
        <v>2</v>
      </c>
      <c r="B74">
        <v>7.7</v>
      </c>
      <c r="C74" t="str">
        <f t="shared" si="1"/>
        <v>27,7</v>
      </c>
      <c r="D74" s="77">
        <v>2</v>
      </c>
    </row>
    <row r="75" spans="1:4" x14ac:dyDescent="0.25">
      <c r="A75">
        <v>2</v>
      </c>
      <c r="B75">
        <v>7.8</v>
      </c>
      <c r="C75" t="str">
        <f t="shared" si="1"/>
        <v>27,8</v>
      </c>
      <c r="D75" s="77">
        <v>2</v>
      </c>
    </row>
    <row r="76" spans="1:4" x14ac:dyDescent="0.25">
      <c r="A76">
        <v>2</v>
      </c>
      <c r="B76">
        <v>7.9</v>
      </c>
      <c r="C76" t="str">
        <f t="shared" si="1"/>
        <v>27,9</v>
      </c>
      <c r="D76" s="77">
        <v>2</v>
      </c>
    </row>
    <row r="77" spans="1:4" x14ac:dyDescent="0.25">
      <c r="A77">
        <v>2</v>
      </c>
      <c r="B77">
        <v>8</v>
      </c>
      <c r="C77" t="str">
        <f t="shared" si="1"/>
        <v>28</v>
      </c>
      <c r="D77" s="77">
        <v>2</v>
      </c>
    </row>
    <row r="78" spans="1:4" x14ac:dyDescent="0.25">
      <c r="A78">
        <v>2</v>
      </c>
      <c r="B78">
        <v>8.1</v>
      </c>
      <c r="C78" t="str">
        <f t="shared" si="1"/>
        <v>28,1</v>
      </c>
      <c r="D78" s="77">
        <v>2</v>
      </c>
    </row>
    <row r="79" spans="1:4" x14ac:dyDescent="0.25">
      <c r="A79">
        <v>2</v>
      </c>
      <c r="B79">
        <v>8.1999999999999993</v>
      </c>
      <c r="C79" t="str">
        <f t="shared" si="1"/>
        <v>28,2</v>
      </c>
      <c r="D79" s="77">
        <v>2</v>
      </c>
    </row>
    <row r="80" spans="1:4" x14ac:dyDescent="0.25">
      <c r="A80">
        <v>2</v>
      </c>
      <c r="B80">
        <v>8.3000000000000007</v>
      </c>
      <c r="C80" t="str">
        <f t="shared" si="1"/>
        <v>28,3</v>
      </c>
      <c r="D80" s="77">
        <v>2</v>
      </c>
    </row>
    <row r="81" spans="1:4" x14ac:dyDescent="0.25">
      <c r="A81">
        <v>2</v>
      </c>
      <c r="B81">
        <v>8.4</v>
      </c>
      <c r="C81" t="str">
        <f t="shared" si="1"/>
        <v>28,4</v>
      </c>
      <c r="D81" s="77">
        <v>2</v>
      </c>
    </row>
    <row r="82" spans="1:4" x14ac:dyDescent="0.25">
      <c r="A82">
        <v>2</v>
      </c>
      <c r="B82">
        <v>8.5</v>
      </c>
      <c r="C82" t="str">
        <f t="shared" si="1"/>
        <v>28,5</v>
      </c>
      <c r="D82" s="77">
        <v>2</v>
      </c>
    </row>
    <row r="83" spans="1:4" x14ac:dyDescent="0.25">
      <c r="A83">
        <v>2</v>
      </c>
      <c r="B83">
        <v>8.6</v>
      </c>
      <c r="C83" t="str">
        <f t="shared" si="1"/>
        <v>28,6</v>
      </c>
      <c r="D83" s="77">
        <v>2</v>
      </c>
    </row>
    <row r="84" spans="1:4" x14ac:dyDescent="0.25">
      <c r="A84">
        <v>2</v>
      </c>
      <c r="B84">
        <v>8.6999999999999993</v>
      </c>
      <c r="C84" t="str">
        <f t="shared" si="1"/>
        <v>28,7</v>
      </c>
      <c r="D84" s="77">
        <v>2</v>
      </c>
    </row>
    <row r="85" spans="1:4" x14ac:dyDescent="0.25">
      <c r="A85">
        <v>2</v>
      </c>
      <c r="B85">
        <v>8.8000000000000007</v>
      </c>
      <c r="C85" t="str">
        <f t="shared" si="1"/>
        <v>28,8</v>
      </c>
      <c r="D85" s="77">
        <v>2</v>
      </c>
    </row>
    <row r="86" spans="1:4" x14ac:dyDescent="0.25">
      <c r="A86">
        <v>2</v>
      </c>
      <c r="B86">
        <v>8.9</v>
      </c>
      <c r="C86" t="str">
        <f t="shared" si="1"/>
        <v>28,9</v>
      </c>
      <c r="D86" s="77">
        <v>2</v>
      </c>
    </row>
    <row r="87" spans="1:4" x14ac:dyDescent="0.25">
      <c r="A87">
        <v>2</v>
      </c>
      <c r="B87">
        <v>9</v>
      </c>
      <c r="C87" t="str">
        <f t="shared" si="1"/>
        <v>29</v>
      </c>
      <c r="D87" s="77">
        <v>2</v>
      </c>
    </row>
    <row r="88" spans="1:4" x14ac:dyDescent="0.25">
      <c r="A88">
        <v>2</v>
      </c>
      <c r="B88">
        <v>9.1</v>
      </c>
      <c r="C88" t="str">
        <f t="shared" si="1"/>
        <v>29,1</v>
      </c>
      <c r="D88" s="77">
        <v>2</v>
      </c>
    </row>
    <row r="89" spans="1:4" x14ac:dyDescent="0.25">
      <c r="A89">
        <v>2</v>
      </c>
      <c r="B89">
        <v>9.1999999999999993</v>
      </c>
      <c r="C89" t="str">
        <f t="shared" si="1"/>
        <v>29,2</v>
      </c>
      <c r="D89" s="77">
        <v>2</v>
      </c>
    </row>
    <row r="90" spans="1:4" x14ac:dyDescent="0.25">
      <c r="A90">
        <v>2</v>
      </c>
      <c r="B90">
        <v>9.3000000000000007</v>
      </c>
      <c r="C90" t="str">
        <f t="shared" si="1"/>
        <v>29,3</v>
      </c>
      <c r="D90" s="77">
        <v>2</v>
      </c>
    </row>
    <row r="91" spans="1:4" x14ac:dyDescent="0.25">
      <c r="A91">
        <v>2</v>
      </c>
      <c r="B91">
        <v>9.4</v>
      </c>
      <c r="C91" t="str">
        <f t="shared" si="1"/>
        <v>29,4</v>
      </c>
      <c r="D91" s="77">
        <v>2</v>
      </c>
    </row>
    <row r="92" spans="1:4" x14ac:dyDescent="0.25">
      <c r="A92">
        <v>2</v>
      </c>
      <c r="B92">
        <v>9.5</v>
      </c>
      <c r="C92" t="str">
        <f t="shared" si="1"/>
        <v>29,5</v>
      </c>
      <c r="D92" s="77">
        <v>2</v>
      </c>
    </row>
    <row r="93" spans="1:4" x14ac:dyDescent="0.25">
      <c r="A93">
        <v>2</v>
      </c>
      <c r="B93">
        <v>9.6</v>
      </c>
      <c r="C93" t="str">
        <f t="shared" si="1"/>
        <v>29,6</v>
      </c>
      <c r="D93" s="77">
        <v>2</v>
      </c>
    </row>
    <row r="94" spans="1:4" x14ac:dyDescent="0.25">
      <c r="A94">
        <v>2</v>
      </c>
      <c r="B94">
        <v>9.6999999999999993</v>
      </c>
      <c r="C94" t="str">
        <f t="shared" si="1"/>
        <v>29,7</v>
      </c>
      <c r="D94" s="77">
        <v>2</v>
      </c>
    </row>
    <row r="95" spans="1:4" x14ac:dyDescent="0.25">
      <c r="A95">
        <v>2</v>
      </c>
      <c r="B95">
        <v>9.8000000000000007</v>
      </c>
      <c r="C95" t="str">
        <f t="shared" si="1"/>
        <v>29,8</v>
      </c>
      <c r="D95" s="77">
        <v>2</v>
      </c>
    </row>
    <row r="96" spans="1:4" x14ac:dyDescent="0.25">
      <c r="A96">
        <v>2</v>
      </c>
      <c r="B96">
        <v>9.9</v>
      </c>
      <c r="C96" t="str">
        <f t="shared" si="1"/>
        <v>29,9</v>
      </c>
      <c r="D96" s="77">
        <v>2</v>
      </c>
    </row>
    <row r="97" spans="1:4" x14ac:dyDescent="0.25">
      <c r="A97">
        <v>2</v>
      </c>
      <c r="B97">
        <v>10</v>
      </c>
      <c r="C97" t="str">
        <f t="shared" si="1"/>
        <v>210</v>
      </c>
      <c r="D97" s="77">
        <v>2</v>
      </c>
    </row>
    <row r="98" spans="1:4" x14ac:dyDescent="0.25">
      <c r="A98">
        <v>3</v>
      </c>
      <c r="B98">
        <v>0.5</v>
      </c>
      <c r="C98" t="str">
        <f t="shared" si="1"/>
        <v>30,5</v>
      </c>
      <c r="D98">
        <v>2</v>
      </c>
    </row>
    <row r="99" spans="1:4" x14ac:dyDescent="0.25">
      <c r="A99">
        <v>3</v>
      </c>
      <c r="B99">
        <v>0.6</v>
      </c>
      <c r="C99" t="str">
        <f t="shared" si="1"/>
        <v>30,6</v>
      </c>
      <c r="D99" s="77">
        <v>2.1</v>
      </c>
    </row>
    <row r="100" spans="1:4" x14ac:dyDescent="0.25">
      <c r="A100">
        <v>3</v>
      </c>
      <c r="B100">
        <v>0.7</v>
      </c>
      <c r="C100" t="str">
        <f t="shared" si="1"/>
        <v>30,7</v>
      </c>
      <c r="D100" s="77">
        <v>2.2000000000000002</v>
      </c>
    </row>
    <row r="101" spans="1:4" x14ac:dyDescent="0.25">
      <c r="A101">
        <v>3</v>
      </c>
      <c r="B101">
        <v>0.8</v>
      </c>
      <c r="C101" t="str">
        <f t="shared" si="1"/>
        <v>30,8</v>
      </c>
      <c r="D101" s="77">
        <v>2.2999999999999998</v>
      </c>
    </row>
    <row r="102" spans="1:4" x14ac:dyDescent="0.25">
      <c r="A102">
        <v>3</v>
      </c>
      <c r="B102">
        <v>0.9</v>
      </c>
      <c r="C102" t="str">
        <f t="shared" si="1"/>
        <v>30,9</v>
      </c>
      <c r="D102" s="77">
        <v>2.4</v>
      </c>
    </row>
    <row r="103" spans="1:4" x14ac:dyDescent="0.25">
      <c r="A103">
        <v>3</v>
      </c>
      <c r="B103">
        <v>1</v>
      </c>
      <c r="C103" t="str">
        <f t="shared" si="1"/>
        <v>31</v>
      </c>
      <c r="D103" s="77">
        <v>2.5</v>
      </c>
    </row>
    <row r="104" spans="1:4" x14ac:dyDescent="0.25">
      <c r="A104">
        <v>3</v>
      </c>
      <c r="B104">
        <v>1.1000000000000001</v>
      </c>
      <c r="C104" t="str">
        <f t="shared" si="1"/>
        <v>31,1</v>
      </c>
      <c r="D104" s="77">
        <v>2.5350000000000001</v>
      </c>
    </row>
    <row r="105" spans="1:4" x14ac:dyDescent="0.25">
      <c r="A105">
        <v>3</v>
      </c>
      <c r="B105">
        <v>1.2</v>
      </c>
      <c r="C105" t="str">
        <f t="shared" si="1"/>
        <v>31,2</v>
      </c>
      <c r="D105" s="77">
        <v>2.57</v>
      </c>
    </row>
    <row r="106" spans="1:4" x14ac:dyDescent="0.25">
      <c r="A106">
        <v>3</v>
      </c>
      <c r="B106">
        <v>1.3</v>
      </c>
      <c r="C106" t="str">
        <f t="shared" si="1"/>
        <v>31,3</v>
      </c>
      <c r="D106" s="77">
        <v>2.605</v>
      </c>
    </row>
    <row r="107" spans="1:4" x14ac:dyDescent="0.25">
      <c r="A107">
        <v>3</v>
      </c>
      <c r="B107">
        <v>1.4</v>
      </c>
      <c r="C107" t="str">
        <f t="shared" si="1"/>
        <v>31,4</v>
      </c>
      <c r="D107" s="77">
        <v>2.64</v>
      </c>
    </row>
    <row r="108" spans="1:4" x14ac:dyDescent="0.25">
      <c r="A108">
        <v>3</v>
      </c>
      <c r="B108">
        <v>1.5</v>
      </c>
      <c r="C108" t="str">
        <f t="shared" si="1"/>
        <v>31,5</v>
      </c>
      <c r="D108" s="77">
        <v>2.6749999999999998</v>
      </c>
    </row>
    <row r="109" spans="1:4" x14ac:dyDescent="0.25">
      <c r="A109">
        <v>3</v>
      </c>
      <c r="B109">
        <v>1.6</v>
      </c>
      <c r="C109" t="str">
        <f t="shared" si="1"/>
        <v>31,6</v>
      </c>
      <c r="D109" s="77">
        <v>2.71</v>
      </c>
    </row>
    <row r="110" spans="1:4" x14ac:dyDescent="0.25">
      <c r="A110">
        <v>3</v>
      </c>
      <c r="B110">
        <v>1.7</v>
      </c>
      <c r="C110" t="str">
        <f t="shared" si="1"/>
        <v>31,7</v>
      </c>
      <c r="D110" s="77">
        <v>2.7450000000000001</v>
      </c>
    </row>
    <row r="111" spans="1:4" x14ac:dyDescent="0.25">
      <c r="A111">
        <v>3</v>
      </c>
      <c r="B111">
        <v>1.8</v>
      </c>
      <c r="C111" t="str">
        <f t="shared" si="1"/>
        <v>31,8</v>
      </c>
      <c r="D111" s="77">
        <v>2.78</v>
      </c>
    </row>
    <row r="112" spans="1:4" x14ac:dyDescent="0.25">
      <c r="A112">
        <v>3</v>
      </c>
      <c r="B112">
        <v>1.9</v>
      </c>
      <c r="C112" t="str">
        <f t="shared" si="1"/>
        <v>31,9</v>
      </c>
      <c r="D112" s="77">
        <v>2.8149999999999999</v>
      </c>
    </row>
    <row r="113" spans="1:4" x14ac:dyDescent="0.25">
      <c r="A113">
        <v>3</v>
      </c>
      <c r="B113">
        <v>2</v>
      </c>
      <c r="C113" t="str">
        <f t="shared" si="1"/>
        <v>32</v>
      </c>
      <c r="D113" s="77">
        <v>2.85</v>
      </c>
    </row>
    <row r="114" spans="1:4" x14ac:dyDescent="0.25">
      <c r="A114">
        <v>3</v>
      </c>
      <c r="B114">
        <v>2.1</v>
      </c>
      <c r="C114" t="str">
        <f t="shared" si="1"/>
        <v>32,1</v>
      </c>
      <c r="D114" s="77">
        <v>2.855</v>
      </c>
    </row>
    <row r="115" spans="1:4" x14ac:dyDescent="0.25">
      <c r="A115">
        <v>3</v>
      </c>
      <c r="B115">
        <v>2.2000000000000002</v>
      </c>
      <c r="C115" t="str">
        <f t="shared" si="1"/>
        <v>32,2</v>
      </c>
      <c r="D115" s="77">
        <v>2.86</v>
      </c>
    </row>
    <row r="116" spans="1:4" x14ac:dyDescent="0.25">
      <c r="A116">
        <v>3</v>
      </c>
      <c r="B116">
        <v>2.2999999999999998</v>
      </c>
      <c r="C116" t="str">
        <f t="shared" si="1"/>
        <v>32,3</v>
      </c>
      <c r="D116" s="77">
        <v>2.8650000000000002</v>
      </c>
    </row>
    <row r="117" spans="1:4" x14ac:dyDescent="0.25">
      <c r="A117">
        <v>3</v>
      </c>
      <c r="B117">
        <v>2.4</v>
      </c>
      <c r="C117" t="str">
        <f t="shared" si="1"/>
        <v>32,4</v>
      </c>
      <c r="D117" s="77">
        <v>2.87</v>
      </c>
    </row>
    <row r="118" spans="1:4" x14ac:dyDescent="0.25">
      <c r="A118">
        <v>3</v>
      </c>
      <c r="B118">
        <v>2.5</v>
      </c>
      <c r="C118" t="str">
        <f t="shared" si="1"/>
        <v>32,5</v>
      </c>
      <c r="D118" s="77">
        <v>2.875</v>
      </c>
    </row>
    <row r="119" spans="1:4" x14ac:dyDescent="0.25">
      <c r="A119">
        <v>3</v>
      </c>
      <c r="B119">
        <v>2.6</v>
      </c>
      <c r="C119" t="str">
        <f t="shared" si="1"/>
        <v>32,6</v>
      </c>
      <c r="D119" s="77">
        <v>2.88</v>
      </c>
    </row>
    <row r="120" spans="1:4" x14ac:dyDescent="0.25">
      <c r="A120">
        <v>3</v>
      </c>
      <c r="B120">
        <v>2.7</v>
      </c>
      <c r="C120" t="str">
        <f t="shared" si="1"/>
        <v>32,7</v>
      </c>
      <c r="D120" s="77">
        <v>2.8849999999999998</v>
      </c>
    </row>
    <row r="121" spans="1:4" x14ac:dyDescent="0.25">
      <c r="A121">
        <v>3</v>
      </c>
      <c r="B121">
        <v>2.8</v>
      </c>
      <c r="C121" t="str">
        <f t="shared" si="1"/>
        <v>32,8</v>
      </c>
      <c r="D121" s="77">
        <v>2.89</v>
      </c>
    </row>
    <row r="122" spans="1:4" x14ac:dyDescent="0.25">
      <c r="A122">
        <v>3</v>
      </c>
      <c r="B122">
        <v>2.9</v>
      </c>
      <c r="C122" t="str">
        <f t="shared" si="1"/>
        <v>32,9</v>
      </c>
      <c r="D122" s="77">
        <v>2.895</v>
      </c>
    </row>
    <row r="123" spans="1:4" x14ac:dyDescent="0.25">
      <c r="A123">
        <v>3</v>
      </c>
      <c r="B123">
        <v>3</v>
      </c>
      <c r="C123" t="str">
        <f t="shared" si="1"/>
        <v>33</v>
      </c>
      <c r="D123" s="77">
        <v>2.9</v>
      </c>
    </row>
    <row r="124" spans="1:4" x14ac:dyDescent="0.25">
      <c r="A124">
        <v>3</v>
      </c>
      <c r="B124">
        <v>3.1</v>
      </c>
      <c r="C124" t="str">
        <f t="shared" si="1"/>
        <v>33,1</v>
      </c>
      <c r="D124" s="77">
        <v>2.9049999999999998</v>
      </c>
    </row>
    <row r="125" spans="1:4" x14ac:dyDescent="0.25">
      <c r="A125">
        <v>3</v>
      </c>
      <c r="B125">
        <v>3.2</v>
      </c>
      <c r="C125" t="str">
        <f t="shared" si="1"/>
        <v>33,2</v>
      </c>
      <c r="D125" s="77">
        <v>2.91</v>
      </c>
    </row>
    <row r="126" spans="1:4" x14ac:dyDescent="0.25">
      <c r="A126">
        <v>3</v>
      </c>
      <c r="B126">
        <v>3.3</v>
      </c>
      <c r="C126" t="str">
        <f t="shared" si="1"/>
        <v>33,3</v>
      </c>
      <c r="D126" s="77">
        <v>2.915</v>
      </c>
    </row>
    <row r="127" spans="1:4" x14ac:dyDescent="0.25">
      <c r="A127">
        <v>3</v>
      </c>
      <c r="B127">
        <v>3.4</v>
      </c>
      <c r="C127" t="str">
        <f t="shared" si="1"/>
        <v>33,4</v>
      </c>
      <c r="D127" s="77">
        <v>2.92</v>
      </c>
    </row>
    <row r="128" spans="1:4" x14ac:dyDescent="0.25">
      <c r="A128">
        <v>3</v>
      </c>
      <c r="B128">
        <v>3.5</v>
      </c>
      <c r="C128" t="str">
        <f t="shared" si="1"/>
        <v>33,5</v>
      </c>
      <c r="D128" s="77">
        <v>2.9249999999999998</v>
      </c>
    </row>
    <row r="129" spans="1:4" x14ac:dyDescent="0.25">
      <c r="A129">
        <v>3</v>
      </c>
      <c r="B129">
        <v>3.6</v>
      </c>
      <c r="C129" t="str">
        <f t="shared" si="1"/>
        <v>33,6</v>
      </c>
      <c r="D129" s="77">
        <v>2.93</v>
      </c>
    </row>
    <row r="130" spans="1:4" x14ac:dyDescent="0.25">
      <c r="A130">
        <v>3</v>
      </c>
      <c r="B130">
        <v>3.7</v>
      </c>
      <c r="C130" t="str">
        <f t="shared" ref="C130:C193" si="2">A130&amp;B130</f>
        <v>33,7</v>
      </c>
      <c r="D130" s="77">
        <v>2.9350000000000001</v>
      </c>
    </row>
    <row r="131" spans="1:4" x14ac:dyDescent="0.25">
      <c r="A131">
        <v>3</v>
      </c>
      <c r="B131">
        <v>3.8</v>
      </c>
      <c r="C131" t="str">
        <f t="shared" si="2"/>
        <v>33,8</v>
      </c>
      <c r="D131" s="77">
        <v>2.94</v>
      </c>
    </row>
    <row r="132" spans="1:4" x14ac:dyDescent="0.25">
      <c r="A132">
        <v>3</v>
      </c>
      <c r="B132">
        <v>3.9</v>
      </c>
      <c r="C132" t="str">
        <f t="shared" si="2"/>
        <v>33,9</v>
      </c>
      <c r="D132" s="77">
        <v>2.9449999999999998</v>
      </c>
    </row>
    <row r="133" spans="1:4" x14ac:dyDescent="0.25">
      <c r="A133">
        <v>3</v>
      </c>
      <c r="B133">
        <v>4</v>
      </c>
      <c r="C133" t="str">
        <f t="shared" si="2"/>
        <v>34</v>
      </c>
      <c r="D133" s="77">
        <v>2.95</v>
      </c>
    </row>
    <row r="134" spans="1:4" x14ac:dyDescent="0.25">
      <c r="A134">
        <v>3</v>
      </c>
      <c r="B134">
        <v>4.0999999999999996</v>
      </c>
      <c r="C134" t="str">
        <f t="shared" si="2"/>
        <v>34,1</v>
      </c>
      <c r="D134" s="77">
        <v>2.9550000000000001</v>
      </c>
    </row>
    <row r="135" spans="1:4" x14ac:dyDescent="0.25">
      <c r="A135">
        <v>3</v>
      </c>
      <c r="B135">
        <v>4.2</v>
      </c>
      <c r="C135" t="str">
        <f t="shared" si="2"/>
        <v>34,2</v>
      </c>
      <c r="D135" s="77">
        <v>2.96</v>
      </c>
    </row>
    <row r="136" spans="1:4" x14ac:dyDescent="0.25">
      <c r="A136">
        <v>3</v>
      </c>
      <c r="B136">
        <v>4.3</v>
      </c>
      <c r="C136" t="str">
        <f t="shared" si="2"/>
        <v>34,3</v>
      </c>
      <c r="D136" s="77">
        <v>2.9649999999999999</v>
      </c>
    </row>
    <row r="137" spans="1:4" x14ac:dyDescent="0.25">
      <c r="A137">
        <v>3</v>
      </c>
      <c r="B137">
        <v>4.4000000000000004</v>
      </c>
      <c r="C137" t="str">
        <f t="shared" si="2"/>
        <v>34,4</v>
      </c>
      <c r="D137" s="77">
        <v>2.97</v>
      </c>
    </row>
    <row r="138" spans="1:4" x14ac:dyDescent="0.25">
      <c r="A138">
        <v>3</v>
      </c>
      <c r="B138">
        <v>4.5</v>
      </c>
      <c r="C138" t="str">
        <f t="shared" si="2"/>
        <v>34,5</v>
      </c>
      <c r="D138" s="77">
        <v>2.9750000000000001</v>
      </c>
    </row>
    <row r="139" spans="1:4" x14ac:dyDescent="0.25">
      <c r="A139">
        <v>3</v>
      </c>
      <c r="B139">
        <v>4.5999999999999996</v>
      </c>
      <c r="C139" t="str">
        <f t="shared" si="2"/>
        <v>34,6</v>
      </c>
      <c r="D139" s="77">
        <v>2.98</v>
      </c>
    </row>
    <row r="140" spans="1:4" x14ac:dyDescent="0.25">
      <c r="A140">
        <v>3</v>
      </c>
      <c r="B140">
        <v>4.7</v>
      </c>
      <c r="C140" t="str">
        <f t="shared" si="2"/>
        <v>34,7</v>
      </c>
      <c r="D140" s="77">
        <v>2.9849999999999999</v>
      </c>
    </row>
    <row r="141" spans="1:4" x14ac:dyDescent="0.25">
      <c r="A141">
        <v>3</v>
      </c>
      <c r="B141">
        <v>4.8</v>
      </c>
      <c r="C141" t="str">
        <f t="shared" si="2"/>
        <v>34,8</v>
      </c>
      <c r="D141" s="77">
        <v>2.99</v>
      </c>
    </row>
    <row r="142" spans="1:4" x14ac:dyDescent="0.25">
      <c r="A142">
        <v>3</v>
      </c>
      <c r="B142">
        <v>4.9000000000000004</v>
      </c>
      <c r="C142" t="str">
        <f t="shared" si="2"/>
        <v>34,9</v>
      </c>
      <c r="D142" s="77">
        <v>2.9950000000000001</v>
      </c>
    </row>
    <row r="143" spans="1:4" x14ac:dyDescent="0.25">
      <c r="A143">
        <v>3</v>
      </c>
      <c r="B143">
        <v>5</v>
      </c>
      <c r="C143" t="str">
        <f t="shared" si="2"/>
        <v>35</v>
      </c>
      <c r="D143" s="77">
        <v>3</v>
      </c>
    </row>
    <row r="144" spans="1:4" x14ac:dyDescent="0.25">
      <c r="A144">
        <v>3</v>
      </c>
      <c r="B144">
        <v>5.0999999999999996</v>
      </c>
      <c r="C144" t="str">
        <f t="shared" si="2"/>
        <v>35,1</v>
      </c>
      <c r="D144" s="77">
        <v>3.004</v>
      </c>
    </row>
    <row r="145" spans="1:4" x14ac:dyDescent="0.25">
      <c r="A145">
        <v>3</v>
      </c>
      <c r="B145">
        <v>5.2</v>
      </c>
      <c r="C145" t="str">
        <f t="shared" si="2"/>
        <v>35,2</v>
      </c>
      <c r="D145" s="77">
        <v>3.008</v>
      </c>
    </row>
    <row r="146" spans="1:4" x14ac:dyDescent="0.25">
      <c r="A146">
        <v>3</v>
      </c>
      <c r="B146">
        <v>5.3</v>
      </c>
      <c r="C146" t="str">
        <f t="shared" si="2"/>
        <v>35,3</v>
      </c>
      <c r="D146" s="77">
        <v>3.012</v>
      </c>
    </row>
    <row r="147" spans="1:4" x14ac:dyDescent="0.25">
      <c r="A147">
        <v>3</v>
      </c>
      <c r="B147">
        <v>5.4</v>
      </c>
      <c r="C147" t="str">
        <f t="shared" si="2"/>
        <v>35,4</v>
      </c>
      <c r="D147" s="77">
        <v>3.016</v>
      </c>
    </row>
    <row r="148" spans="1:4" x14ac:dyDescent="0.25">
      <c r="A148">
        <v>3</v>
      </c>
      <c r="B148">
        <v>5.5</v>
      </c>
      <c r="C148" t="str">
        <f t="shared" si="2"/>
        <v>35,5</v>
      </c>
      <c r="D148" s="77">
        <v>3.02</v>
      </c>
    </row>
    <row r="149" spans="1:4" x14ac:dyDescent="0.25">
      <c r="A149">
        <v>3</v>
      </c>
      <c r="B149">
        <v>5.6</v>
      </c>
      <c r="C149" t="str">
        <f t="shared" si="2"/>
        <v>35,6</v>
      </c>
      <c r="D149" s="77">
        <v>3.024</v>
      </c>
    </row>
    <row r="150" spans="1:4" x14ac:dyDescent="0.25">
      <c r="A150">
        <v>3</v>
      </c>
      <c r="B150">
        <v>5.7</v>
      </c>
      <c r="C150" t="str">
        <f t="shared" si="2"/>
        <v>35,7</v>
      </c>
      <c r="D150" s="77">
        <v>3.028</v>
      </c>
    </row>
    <row r="151" spans="1:4" x14ac:dyDescent="0.25">
      <c r="A151">
        <v>3</v>
      </c>
      <c r="B151">
        <v>5.8</v>
      </c>
      <c r="C151" t="str">
        <f t="shared" si="2"/>
        <v>35,8</v>
      </c>
      <c r="D151" s="77">
        <v>3.032</v>
      </c>
    </row>
    <row r="152" spans="1:4" x14ac:dyDescent="0.25">
      <c r="A152">
        <v>3</v>
      </c>
      <c r="B152">
        <v>5.9</v>
      </c>
      <c r="C152" t="str">
        <f t="shared" si="2"/>
        <v>35,9</v>
      </c>
      <c r="D152" s="77">
        <v>3.036</v>
      </c>
    </row>
    <row r="153" spans="1:4" x14ac:dyDescent="0.25">
      <c r="A153">
        <v>3</v>
      </c>
      <c r="B153">
        <v>6</v>
      </c>
      <c r="C153" t="str">
        <f t="shared" si="2"/>
        <v>36</v>
      </c>
      <c r="D153" s="77">
        <v>3.04</v>
      </c>
    </row>
    <row r="154" spans="1:4" x14ac:dyDescent="0.25">
      <c r="A154">
        <v>3</v>
      </c>
      <c r="B154">
        <v>6.1</v>
      </c>
      <c r="C154" t="str">
        <f t="shared" si="2"/>
        <v>36,1</v>
      </c>
      <c r="D154" s="77">
        <v>3.044</v>
      </c>
    </row>
    <row r="155" spans="1:4" x14ac:dyDescent="0.25">
      <c r="A155">
        <v>3</v>
      </c>
      <c r="B155">
        <v>6.2</v>
      </c>
      <c r="C155" t="str">
        <f t="shared" si="2"/>
        <v>36,2</v>
      </c>
      <c r="D155" s="77">
        <v>3.048</v>
      </c>
    </row>
    <row r="156" spans="1:4" x14ac:dyDescent="0.25">
      <c r="A156">
        <v>3</v>
      </c>
      <c r="B156">
        <v>6.3</v>
      </c>
      <c r="C156" t="str">
        <f t="shared" si="2"/>
        <v>36,3</v>
      </c>
      <c r="D156" s="77">
        <v>3.052</v>
      </c>
    </row>
    <row r="157" spans="1:4" x14ac:dyDescent="0.25">
      <c r="A157">
        <v>3</v>
      </c>
      <c r="B157">
        <v>6.4</v>
      </c>
      <c r="C157" t="str">
        <f t="shared" si="2"/>
        <v>36,4</v>
      </c>
      <c r="D157" s="77">
        <v>3.056</v>
      </c>
    </row>
    <row r="158" spans="1:4" x14ac:dyDescent="0.25">
      <c r="A158">
        <v>3</v>
      </c>
      <c r="B158">
        <v>6.5</v>
      </c>
      <c r="C158" t="str">
        <f t="shared" si="2"/>
        <v>36,5</v>
      </c>
      <c r="D158" s="77">
        <v>3.06</v>
      </c>
    </row>
    <row r="159" spans="1:4" x14ac:dyDescent="0.25">
      <c r="A159">
        <v>3</v>
      </c>
      <c r="B159">
        <v>6.6</v>
      </c>
      <c r="C159" t="str">
        <f t="shared" si="2"/>
        <v>36,6</v>
      </c>
      <c r="D159" s="77">
        <v>3.0640000000000001</v>
      </c>
    </row>
    <row r="160" spans="1:4" x14ac:dyDescent="0.25">
      <c r="A160">
        <v>3</v>
      </c>
      <c r="B160">
        <v>6.7</v>
      </c>
      <c r="C160" t="str">
        <f t="shared" si="2"/>
        <v>36,7</v>
      </c>
      <c r="D160" s="77">
        <v>3.0680000000000001</v>
      </c>
    </row>
    <row r="161" spans="1:4" x14ac:dyDescent="0.25">
      <c r="A161">
        <v>3</v>
      </c>
      <c r="B161">
        <v>6.8</v>
      </c>
      <c r="C161" t="str">
        <f t="shared" si="2"/>
        <v>36,8</v>
      </c>
      <c r="D161" s="77">
        <v>3.0720000000000001</v>
      </c>
    </row>
    <row r="162" spans="1:4" x14ac:dyDescent="0.25">
      <c r="A162">
        <v>3</v>
      </c>
      <c r="B162">
        <v>6.9</v>
      </c>
      <c r="C162" t="str">
        <f t="shared" si="2"/>
        <v>36,9</v>
      </c>
      <c r="D162" s="77">
        <v>3.0760000000000001</v>
      </c>
    </row>
    <row r="163" spans="1:4" x14ac:dyDescent="0.25">
      <c r="A163">
        <v>3</v>
      </c>
      <c r="B163">
        <v>7</v>
      </c>
      <c r="C163" t="str">
        <f t="shared" si="2"/>
        <v>37</v>
      </c>
      <c r="D163" s="77">
        <v>3.08</v>
      </c>
    </row>
    <row r="164" spans="1:4" x14ac:dyDescent="0.25">
      <c r="A164">
        <v>3</v>
      </c>
      <c r="B164">
        <v>7.1</v>
      </c>
      <c r="C164" t="str">
        <f t="shared" si="2"/>
        <v>37,1</v>
      </c>
      <c r="D164" s="77">
        <v>3.0840000000000001</v>
      </c>
    </row>
    <row r="165" spans="1:4" x14ac:dyDescent="0.25">
      <c r="A165">
        <v>3</v>
      </c>
      <c r="B165">
        <v>7.2</v>
      </c>
      <c r="C165" t="str">
        <f t="shared" si="2"/>
        <v>37,2</v>
      </c>
      <c r="D165" s="77">
        <v>3.0880000000000001</v>
      </c>
    </row>
    <row r="166" spans="1:4" x14ac:dyDescent="0.25">
      <c r="A166">
        <v>3</v>
      </c>
      <c r="B166">
        <v>7.3</v>
      </c>
      <c r="C166" t="str">
        <f t="shared" si="2"/>
        <v>37,3</v>
      </c>
      <c r="D166" s="77">
        <v>3.0920000000000001</v>
      </c>
    </row>
    <row r="167" spans="1:4" x14ac:dyDescent="0.25">
      <c r="A167">
        <v>3</v>
      </c>
      <c r="B167">
        <v>7.4</v>
      </c>
      <c r="C167" t="str">
        <f t="shared" si="2"/>
        <v>37,4</v>
      </c>
      <c r="D167" s="77">
        <v>3.0960000000000001</v>
      </c>
    </row>
    <row r="168" spans="1:4" x14ac:dyDescent="0.25">
      <c r="A168">
        <v>3</v>
      </c>
      <c r="B168">
        <v>7.5</v>
      </c>
      <c r="C168" t="str">
        <f t="shared" si="2"/>
        <v>37,5</v>
      </c>
      <c r="D168" s="77">
        <v>3.1</v>
      </c>
    </row>
    <row r="169" spans="1:4" x14ac:dyDescent="0.25">
      <c r="A169">
        <v>3</v>
      </c>
      <c r="B169">
        <v>7.6</v>
      </c>
      <c r="C169" t="str">
        <f t="shared" si="2"/>
        <v>37,6</v>
      </c>
      <c r="D169" s="77">
        <v>3.1040000000000001</v>
      </c>
    </row>
    <row r="170" spans="1:4" x14ac:dyDescent="0.25">
      <c r="A170">
        <v>3</v>
      </c>
      <c r="B170">
        <v>7.7</v>
      </c>
      <c r="C170" t="str">
        <f t="shared" si="2"/>
        <v>37,7</v>
      </c>
      <c r="D170" s="77">
        <v>3.1080000000000001</v>
      </c>
    </row>
    <row r="171" spans="1:4" x14ac:dyDescent="0.25">
      <c r="A171">
        <v>3</v>
      </c>
      <c r="B171">
        <v>7.8</v>
      </c>
      <c r="C171" t="str">
        <f t="shared" si="2"/>
        <v>37,8</v>
      </c>
      <c r="D171" s="77">
        <v>3.1120000000000001</v>
      </c>
    </row>
    <row r="172" spans="1:4" x14ac:dyDescent="0.25">
      <c r="A172">
        <v>3</v>
      </c>
      <c r="B172">
        <v>7.9</v>
      </c>
      <c r="C172" t="str">
        <f t="shared" si="2"/>
        <v>37,9</v>
      </c>
      <c r="D172" s="77">
        <v>3.1160000000000001</v>
      </c>
    </row>
    <row r="173" spans="1:4" x14ac:dyDescent="0.25">
      <c r="A173">
        <v>3</v>
      </c>
      <c r="B173">
        <v>8</v>
      </c>
      <c r="C173" t="str">
        <f t="shared" si="2"/>
        <v>38</v>
      </c>
      <c r="D173" s="77">
        <v>3.12</v>
      </c>
    </row>
    <row r="174" spans="1:4" x14ac:dyDescent="0.25">
      <c r="A174">
        <v>3</v>
      </c>
      <c r="B174">
        <v>8.1</v>
      </c>
      <c r="C174" t="str">
        <f t="shared" si="2"/>
        <v>38,1</v>
      </c>
      <c r="D174" s="77">
        <v>3.1240000000000001</v>
      </c>
    </row>
    <row r="175" spans="1:4" x14ac:dyDescent="0.25">
      <c r="A175">
        <v>3</v>
      </c>
      <c r="B175">
        <v>8.1999999999999993</v>
      </c>
      <c r="C175" t="str">
        <f t="shared" si="2"/>
        <v>38,2</v>
      </c>
      <c r="D175" s="77">
        <v>3.1280000000000001</v>
      </c>
    </row>
    <row r="176" spans="1:4" x14ac:dyDescent="0.25">
      <c r="A176">
        <v>3</v>
      </c>
      <c r="B176">
        <v>8.3000000000000007</v>
      </c>
      <c r="C176" t="str">
        <f t="shared" si="2"/>
        <v>38,3</v>
      </c>
      <c r="D176" s="77">
        <v>3.1320000000000001</v>
      </c>
    </row>
    <row r="177" spans="1:4" x14ac:dyDescent="0.25">
      <c r="A177">
        <v>3</v>
      </c>
      <c r="B177">
        <v>8.4</v>
      </c>
      <c r="C177" t="str">
        <f t="shared" si="2"/>
        <v>38,4</v>
      </c>
      <c r="D177" s="77">
        <v>3.1360000000000001</v>
      </c>
    </row>
    <row r="178" spans="1:4" x14ac:dyDescent="0.25">
      <c r="A178">
        <v>3</v>
      </c>
      <c r="B178">
        <v>8.5</v>
      </c>
      <c r="C178" t="str">
        <f t="shared" si="2"/>
        <v>38,5</v>
      </c>
      <c r="D178" s="77">
        <v>3.14</v>
      </c>
    </row>
    <row r="179" spans="1:4" x14ac:dyDescent="0.25">
      <c r="A179">
        <v>3</v>
      </c>
      <c r="B179">
        <v>8.6</v>
      </c>
      <c r="C179" t="str">
        <f t="shared" si="2"/>
        <v>38,6</v>
      </c>
      <c r="D179" s="77">
        <v>3.1440000000000001</v>
      </c>
    </row>
    <row r="180" spans="1:4" x14ac:dyDescent="0.25">
      <c r="A180">
        <v>3</v>
      </c>
      <c r="B180">
        <v>8.6999999999999993</v>
      </c>
      <c r="C180" t="str">
        <f t="shared" si="2"/>
        <v>38,7</v>
      </c>
      <c r="D180" s="77">
        <v>3.1480000000000001</v>
      </c>
    </row>
    <row r="181" spans="1:4" x14ac:dyDescent="0.25">
      <c r="A181">
        <v>3</v>
      </c>
      <c r="B181">
        <v>8.8000000000000007</v>
      </c>
      <c r="C181" t="str">
        <f t="shared" si="2"/>
        <v>38,8</v>
      </c>
      <c r="D181" s="77">
        <v>3.1520000000000001</v>
      </c>
    </row>
    <row r="182" spans="1:4" x14ac:dyDescent="0.25">
      <c r="A182">
        <v>3</v>
      </c>
      <c r="B182">
        <v>8.9</v>
      </c>
      <c r="C182" t="str">
        <f t="shared" si="2"/>
        <v>38,9</v>
      </c>
      <c r="D182" s="77">
        <v>3.1560000000000001</v>
      </c>
    </row>
    <row r="183" spans="1:4" x14ac:dyDescent="0.25">
      <c r="A183">
        <v>3</v>
      </c>
      <c r="B183">
        <v>9</v>
      </c>
      <c r="C183" t="str">
        <f t="shared" si="2"/>
        <v>39</v>
      </c>
      <c r="D183" s="77">
        <v>3.16</v>
      </c>
    </row>
    <row r="184" spans="1:4" x14ac:dyDescent="0.25">
      <c r="A184">
        <v>3</v>
      </c>
      <c r="B184">
        <v>9.1</v>
      </c>
      <c r="C184" t="str">
        <f t="shared" si="2"/>
        <v>39,1</v>
      </c>
      <c r="D184" s="77">
        <v>3.1640000000000001</v>
      </c>
    </row>
    <row r="185" spans="1:4" x14ac:dyDescent="0.25">
      <c r="A185">
        <v>3</v>
      </c>
      <c r="B185">
        <v>9.1999999999999993</v>
      </c>
      <c r="C185" t="str">
        <f t="shared" si="2"/>
        <v>39,2</v>
      </c>
      <c r="D185" s="77">
        <v>3.1680000000000001</v>
      </c>
    </row>
    <row r="186" spans="1:4" x14ac:dyDescent="0.25">
      <c r="A186">
        <v>3</v>
      </c>
      <c r="B186">
        <v>9.3000000000000007</v>
      </c>
      <c r="C186" t="str">
        <f t="shared" si="2"/>
        <v>39,3</v>
      </c>
      <c r="D186" s="77">
        <v>3.1720000000000002</v>
      </c>
    </row>
    <row r="187" spans="1:4" x14ac:dyDescent="0.25">
      <c r="A187">
        <v>3</v>
      </c>
      <c r="B187">
        <v>9.4</v>
      </c>
      <c r="C187" t="str">
        <f t="shared" si="2"/>
        <v>39,4</v>
      </c>
      <c r="D187" s="77">
        <v>3.1760000000000002</v>
      </c>
    </row>
    <row r="188" spans="1:4" x14ac:dyDescent="0.25">
      <c r="A188">
        <v>3</v>
      </c>
      <c r="B188">
        <v>9.5</v>
      </c>
      <c r="C188" t="str">
        <f t="shared" si="2"/>
        <v>39,5</v>
      </c>
      <c r="D188" s="77">
        <v>3.18</v>
      </c>
    </row>
    <row r="189" spans="1:4" x14ac:dyDescent="0.25">
      <c r="A189">
        <v>3</v>
      </c>
      <c r="B189">
        <v>9.6</v>
      </c>
      <c r="C189" t="str">
        <f t="shared" si="2"/>
        <v>39,6</v>
      </c>
      <c r="D189" s="77">
        <v>3.1840000000000002</v>
      </c>
    </row>
    <row r="190" spans="1:4" x14ac:dyDescent="0.25">
      <c r="A190">
        <v>3</v>
      </c>
      <c r="B190">
        <v>9.6999999999999993</v>
      </c>
      <c r="C190" t="str">
        <f t="shared" si="2"/>
        <v>39,7</v>
      </c>
      <c r="D190" s="77">
        <v>3.1880000000000002</v>
      </c>
    </row>
    <row r="191" spans="1:4" x14ac:dyDescent="0.25">
      <c r="A191">
        <v>3</v>
      </c>
      <c r="B191">
        <v>9.8000000000000007</v>
      </c>
      <c r="C191" t="str">
        <f t="shared" si="2"/>
        <v>39,8</v>
      </c>
      <c r="D191" s="77">
        <v>3.1920000000000002</v>
      </c>
    </row>
    <row r="192" spans="1:4" x14ac:dyDescent="0.25">
      <c r="A192">
        <v>3</v>
      </c>
      <c r="B192">
        <v>9.9</v>
      </c>
      <c r="C192" t="str">
        <f t="shared" si="2"/>
        <v>39,9</v>
      </c>
      <c r="D192" s="77">
        <v>3.1960000000000002</v>
      </c>
    </row>
    <row r="193" spans="1:4" x14ac:dyDescent="0.25">
      <c r="A193">
        <v>3</v>
      </c>
      <c r="B193">
        <v>10</v>
      </c>
      <c r="C193" t="str">
        <f t="shared" si="2"/>
        <v>310</v>
      </c>
      <c r="D193" s="77">
        <v>3.2</v>
      </c>
    </row>
    <row r="194" spans="1:4" x14ac:dyDescent="0.25">
      <c r="A194">
        <v>2</v>
      </c>
      <c r="B194">
        <v>10.1</v>
      </c>
      <c r="C194" t="str">
        <f t="shared" ref="C194:C257" si="3">A194&amp;B194</f>
        <v>210,1</v>
      </c>
      <c r="D194" s="77">
        <v>2</v>
      </c>
    </row>
    <row r="195" spans="1:4" x14ac:dyDescent="0.25">
      <c r="A195">
        <v>2</v>
      </c>
      <c r="B195">
        <v>10.199999999999999</v>
      </c>
      <c r="C195" t="str">
        <f t="shared" si="3"/>
        <v>210,2</v>
      </c>
      <c r="D195" s="77">
        <v>2</v>
      </c>
    </row>
    <row r="196" spans="1:4" x14ac:dyDescent="0.25">
      <c r="A196">
        <v>2</v>
      </c>
      <c r="B196">
        <v>10.3</v>
      </c>
      <c r="C196" t="str">
        <f t="shared" si="3"/>
        <v>210,3</v>
      </c>
      <c r="D196" s="77">
        <v>2</v>
      </c>
    </row>
    <row r="197" spans="1:4" x14ac:dyDescent="0.25">
      <c r="A197">
        <v>2</v>
      </c>
      <c r="B197">
        <v>10.4</v>
      </c>
      <c r="C197" t="str">
        <f t="shared" si="3"/>
        <v>210,4</v>
      </c>
      <c r="D197" s="77">
        <v>2</v>
      </c>
    </row>
    <row r="198" spans="1:4" x14ac:dyDescent="0.25">
      <c r="A198">
        <v>2</v>
      </c>
      <c r="B198">
        <v>10.5</v>
      </c>
      <c r="C198" t="str">
        <f t="shared" si="3"/>
        <v>210,5</v>
      </c>
      <c r="D198" s="77">
        <v>2</v>
      </c>
    </row>
    <row r="199" spans="1:4" x14ac:dyDescent="0.25">
      <c r="A199">
        <v>2</v>
      </c>
      <c r="B199">
        <v>10.6</v>
      </c>
      <c r="C199" t="str">
        <f t="shared" si="3"/>
        <v>210,6</v>
      </c>
      <c r="D199" s="77">
        <v>2</v>
      </c>
    </row>
    <row r="200" spans="1:4" x14ac:dyDescent="0.25">
      <c r="A200">
        <v>2</v>
      </c>
      <c r="B200">
        <v>10.7</v>
      </c>
      <c r="C200" t="str">
        <f t="shared" si="3"/>
        <v>210,7</v>
      </c>
      <c r="D200" s="77">
        <v>2</v>
      </c>
    </row>
    <row r="201" spans="1:4" x14ac:dyDescent="0.25">
      <c r="A201">
        <v>2</v>
      </c>
      <c r="B201">
        <v>10.8</v>
      </c>
      <c r="C201" t="str">
        <f t="shared" si="3"/>
        <v>210,8</v>
      </c>
      <c r="D201" s="77">
        <v>2</v>
      </c>
    </row>
    <row r="202" spans="1:4" x14ac:dyDescent="0.25">
      <c r="A202">
        <v>2</v>
      </c>
      <c r="B202">
        <v>10.9</v>
      </c>
      <c r="C202" t="str">
        <f t="shared" si="3"/>
        <v>210,9</v>
      </c>
      <c r="D202" s="77">
        <v>2</v>
      </c>
    </row>
    <row r="203" spans="1:4" x14ac:dyDescent="0.25">
      <c r="A203">
        <v>2</v>
      </c>
      <c r="B203">
        <v>11</v>
      </c>
      <c r="C203" t="str">
        <f t="shared" si="3"/>
        <v>211</v>
      </c>
      <c r="D203" s="77">
        <v>2</v>
      </c>
    </row>
    <row r="204" spans="1:4" x14ac:dyDescent="0.25">
      <c r="A204">
        <v>2</v>
      </c>
      <c r="B204">
        <v>11.1</v>
      </c>
      <c r="C204" t="str">
        <f t="shared" si="3"/>
        <v>211,1</v>
      </c>
      <c r="D204" s="77">
        <v>2</v>
      </c>
    </row>
    <row r="205" spans="1:4" x14ac:dyDescent="0.25">
      <c r="A205">
        <v>2</v>
      </c>
      <c r="B205">
        <v>11.2</v>
      </c>
      <c r="C205" t="str">
        <f t="shared" si="3"/>
        <v>211,2</v>
      </c>
      <c r="D205" s="77">
        <v>2</v>
      </c>
    </row>
    <row r="206" spans="1:4" x14ac:dyDescent="0.25">
      <c r="A206">
        <v>2</v>
      </c>
      <c r="B206">
        <v>11.3</v>
      </c>
      <c r="C206" t="str">
        <f t="shared" si="3"/>
        <v>211,3</v>
      </c>
      <c r="D206" s="77">
        <v>2</v>
      </c>
    </row>
    <row r="207" spans="1:4" x14ac:dyDescent="0.25">
      <c r="A207">
        <v>2</v>
      </c>
      <c r="B207">
        <v>11.4</v>
      </c>
      <c r="C207" t="str">
        <f t="shared" si="3"/>
        <v>211,4</v>
      </c>
      <c r="D207" s="77">
        <v>2</v>
      </c>
    </row>
    <row r="208" spans="1:4" x14ac:dyDescent="0.25">
      <c r="A208">
        <v>2</v>
      </c>
      <c r="B208">
        <v>11.5</v>
      </c>
      <c r="C208" t="str">
        <f t="shared" si="3"/>
        <v>211,5</v>
      </c>
      <c r="D208" s="77">
        <v>2</v>
      </c>
    </row>
    <row r="209" spans="1:4" x14ac:dyDescent="0.25">
      <c r="A209">
        <v>2</v>
      </c>
      <c r="B209">
        <v>11.6</v>
      </c>
      <c r="C209" t="str">
        <f t="shared" si="3"/>
        <v>211,6</v>
      </c>
      <c r="D209" s="77">
        <v>2</v>
      </c>
    </row>
    <row r="210" spans="1:4" x14ac:dyDescent="0.25">
      <c r="A210">
        <v>2</v>
      </c>
      <c r="B210">
        <v>11.7</v>
      </c>
      <c r="C210" t="str">
        <f t="shared" si="3"/>
        <v>211,7</v>
      </c>
      <c r="D210" s="77">
        <v>2</v>
      </c>
    </row>
    <row r="211" spans="1:4" x14ac:dyDescent="0.25">
      <c r="A211">
        <v>2</v>
      </c>
      <c r="B211">
        <v>11.8</v>
      </c>
      <c r="C211" t="str">
        <f t="shared" si="3"/>
        <v>211,8</v>
      </c>
      <c r="D211" s="77">
        <v>2</v>
      </c>
    </row>
    <row r="212" spans="1:4" x14ac:dyDescent="0.25">
      <c r="A212">
        <v>2</v>
      </c>
      <c r="B212">
        <v>11.9</v>
      </c>
      <c r="C212" t="str">
        <f t="shared" si="3"/>
        <v>211,9</v>
      </c>
      <c r="D212" s="77">
        <v>2</v>
      </c>
    </row>
    <row r="213" spans="1:4" x14ac:dyDescent="0.25">
      <c r="A213">
        <v>2</v>
      </c>
      <c r="B213">
        <v>12</v>
      </c>
      <c r="C213" t="str">
        <f t="shared" si="3"/>
        <v>212</v>
      </c>
      <c r="D213" s="77">
        <v>2</v>
      </c>
    </row>
    <row r="214" spans="1:4" x14ac:dyDescent="0.25">
      <c r="A214">
        <v>2</v>
      </c>
      <c r="B214">
        <v>12.1</v>
      </c>
      <c r="C214" t="str">
        <f t="shared" si="3"/>
        <v>212,1</v>
      </c>
      <c r="D214" s="77">
        <v>2</v>
      </c>
    </row>
    <row r="215" spans="1:4" x14ac:dyDescent="0.25">
      <c r="A215">
        <v>2</v>
      </c>
      <c r="B215">
        <v>12.2</v>
      </c>
      <c r="C215" t="str">
        <f t="shared" si="3"/>
        <v>212,2</v>
      </c>
      <c r="D215" s="77">
        <v>2</v>
      </c>
    </row>
    <row r="216" spans="1:4" x14ac:dyDescent="0.25">
      <c r="A216">
        <v>2</v>
      </c>
      <c r="B216">
        <v>12.3</v>
      </c>
      <c r="C216" t="str">
        <f t="shared" si="3"/>
        <v>212,3</v>
      </c>
      <c r="D216" s="77">
        <v>2</v>
      </c>
    </row>
    <row r="217" spans="1:4" x14ac:dyDescent="0.25">
      <c r="A217">
        <v>2</v>
      </c>
      <c r="B217">
        <v>12.4</v>
      </c>
      <c r="C217" t="str">
        <f t="shared" si="3"/>
        <v>212,4</v>
      </c>
      <c r="D217" s="77">
        <v>2</v>
      </c>
    </row>
    <row r="218" spans="1:4" x14ac:dyDescent="0.25">
      <c r="A218">
        <v>2</v>
      </c>
      <c r="B218">
        <v>12.5</v>
      </c>
      <c r="C218" t="str">
        <f t="shared" si="3"/>
        <v>212,5</v>
      </c>
      <c r="D218" s="77">
        <v>2</v>
      </c>
    </row>
    <row r="219" spans="1:4" x14ac:dyDescent="0.25">
      <c r="A219">
        <v>2</v>
      </c>
      <c r="B219">
        <v>12.6</v>
      </c>
      <c r="C219" t="str">
        <f t="shared" si="3"/>
        <v>212,6</v>
      </c>
      <c r="D219" s="77">
        <v>2</v>
      </c>
    </row>
    <row r="220" spans="1:4" x14ac:dyDescent="0.25">
      <c r="A220">
        <v>2</v>
      </c>
      <c r="B220">
        <v>12.7</v>
      </c>
      <c r="C220" t="str">
        <f t="shared" si="3"/>
        <v>212,7</v>
      </c>
      <c r="D220" s="77">
        <v>2</v>
      </c>
    </row>
    <row r="221" spans="1:4" x14ac:dyDescent="0.25">
      <c r="A221">
        <v>2</v>
      </c>
      <c r="B221">
        <v>12.8</v>
      </c>
      <c r="C221" t="str">
        <f t="shared" si="3"/>
        <v>212,8</v>
      </c>
      <c r="D221" s="77">
        <v>2</v>
      </c>
    </row>
    <row r="222" spans="1:4" x14ac:dyDescent="0.25">
      <c r="A222">
        <v>2</v>
      </c>
      <c r="B222">
        <v>12.9</v>
      </c>
      <c r="C222" t="str">
        <f t="shared" si="3"/>
        <v>212,9</v>
      </c>
      <c r="D222" s="77">
        <v>2</v>
      </c>
    </row>
    <row r="223" spans="1:4" x14ac:dyDescent="0.25">
      <c r="A223">
        <v>2</v>
      </c>
      <c r="B223">
        <v>13</v>
      </c>
      <c r="C223" t="str">
        <f t="shared" si="3"/>
        <v>213</v>
      </c>
      <c r="D223" s="77">
        <v>2</v>
      </c>
    </row>
    <row r="224" spans="1:4" x14ac:dyDescent="0.25">
      <c r="A224">
        <v>2</v>
      </c>
      <c r="B224">
        <v>13.1</v>
      </c>
      <c r="C224" t="str">
        <f t="shared" si="3"/>
        <v>213,1</v>
      </c>
      <c r="D224" s="77">
        <v>2</v>
      </c>
    </row>
    <row r="225" spans="1:4" x14ac:dyDescent="0.25">
      <c r="A225">
        <v>2</v>
      </c>
      <c r="B225">
        <v>13.2</v>
      </c>
      <c r="C225" t="str">
        <f t="shared" si="3"/>
        <v>213,2</v>
      </c>
      <c r="D225" s="77">
        <v>2</v>
      </c>
    </row>
    <row r="226" spans="1:4" x14ac:dyDescent="0.25">
      <c r="A226">
        <v>2</v>
      </c>
      <c r="B226">
        <v>13.3</v>
      </c>
      <c r="C226" t="str">
        <f t="shared" si="3"/>
        <v>213,3</v>
      </c>
      <c r="D226" s="77">
        <v>2</v>
      </c>
    </row>
    <row r="227" spans="1:4" x14ac:dyDescent="0.25">
      <c r="A227">
        <v>2</v>
      </c>
      <c r="B227">
        <v>13.4</v>
      </c>
      <c r="C227" t="str">
        <f t="shared" si="3"/>
        <v>213,4</v>
      </c>
      <c r="D227" s="77">
        <v>2</v>
      </c>
    </row>
    <row r="228" spans="1:4" x14ac:dyDescent="0.25">
      <c r="A228">
        <v>2</v>
      </c>
      <c r="B228">
        <v>13.5</v>
      </c>
      <c r="C228" t="str">
        <f t="shared" si="3"/>
        <v>213,5</v>
      </c>
      <c r="D228" s="77">
        <v>2</v>
      </c>
    </row>
    <row r="229" spans="1:4" x14ac:dyDescent="0.25">
      <c r="A229">
        <v>2</v>
      </c>
      <c r="B229">
        <v>13.6</v>
      </c>
      <c r="C229" t="str">
        <f t="shared" si="3"/>
        <v>213,6</v>
      </c>
      <c r="D229" s="77">
        <v>2</v>
      </c>
    </row>
    <row r="230" spans="1:4" x14ac:dyDescent="0.25">
      <c r="A230">
        <v>2</v>
      </c>
      <c r="B230">
        <v>13.7</v>
      </c>
      <c r="C230" t="str">
        <f t="shared" si="3"/>
        <v>213,7</v>
      </c>
      <c r="D230" s="77">
        <v>2</v>
      </c>
    </row>
    <row r="231" spans="1:4" x14ac:dyDescent="0.25">
      <c r="A231">
        <v>2</v>
      </c>
      <c r="B231">
        <v>13.8</v>
      </c>
      <c r="C231" t="str">
        <f t="shared" si="3"/>
        <v>213,8</v>
      </c>
      <c r="D231" s="77">
        <v>2</v>
      </c>
    </row>
    <row r="232" spans="1:4" x14ac:dyDescent="0.25">
      <c r="A232">
        <v>2</v>
      </c>
      <c r="B232">
        <v>13.9</v>
      </c>
      <c r="C232" t="str">
        <f t="shared" si="3"/>
        <v>213,9</v>
      </c>
      <c r="D232" s="77">
        <v>2</v>
      </c>
    </row>
    <row r="233" spans="1:4" x14ac:dyDescent="0.25">
      <c r="A233">
        <v>2</v>
      </c>
      <c r="B233">
        <v>14</v>
      </c>
      <c r="C233" t="str">
        <f t="shared" si="3"/>
        <v>214</v>
      </c>
      <c r="D233" s="77">
        <v>2</v>
      </c>
    </row>
    <row r="234" spans="1:4" x14ac:dyDescent="0.25">
      <c r="A234">
        <v>2</v>
      </c>
      <c r="B234">
        <v>14.1</v>
      </c>
      <c r="C234" t="str">
        <f t="shared" si="3"/>
        <v>214,1</v>
      </c>
      <c r="D234" s="77">
        <v>2</v>
      </c>
    </row>
    <row r="235" spans="1:4" x14ac:dyDescent="0.25">
      <c r="A235">
        <v>2</v>
      </c>
      <c r="B235">
        <v>14.2</v>
      </c>
      <c r="C235" t="str">
        <f t="shared" si="3"/>
        <v>214,2</v>
      </c>
      <c r="D235" s="77">
        <v>2</v>
      </c>
    </row>
    <row r="236" spans="1:4" x14ac:dyDescent="0.25">
      <c r="A236">
        <v>2</v>
      </c>
      <c r="B236">
        <v>14.3</v>
      </c>
      <c r="C236" t="str">
        <f t="shared" si="3"/>
        <v>214,3</v>
      </c>
      <c r="D236" s="77">
        <v>2</v>
      </c>
    </row>
    <row r="237" spans="1:4" x14ac:dyDescent="0.25">
      <c r="A237">
        <v>2</v>
      </c>
      <c r="B237">
        <v>14.4</v>
      </c>
      <c r="C237" t="str">
        <f t="shared" si="3"/>
        <v>214,4</v>
      </c>
      <c r="D237" s="77">
        <v>2</v>
      </c>
    </row>
    <row r="238" spans="1:4" x14ac:dyDescent="0.25">
      <c r="A238">
        <v>2</v>
      </c>
      <c r="B238">
        <v>14.5</v>
      </c>
      <c r="C238" t="str">
        <f t="shared" si="3"/>
        <v>214,5</v>
      </c>
      <c r="D238" s="77">
        <v>2</v>
      </c>
    </row>
    <row r="239" spans="1:4" x14ac:dyDescent="0.25">
      <c r="A239">
        <v>2</v>
      </c>
      <c r="B239">
        <v>14.6</v>
      </c>
      <c r="C239" t="str">
        <f t="shared" si="3"/>
        <v>214,6</v>
      </c>
      <c r="D239" s="77">
        <v>2</v>
      </c>
    </row>
    <row r="240" spans="1:4" x14ac:dyDescent="0.25">
      <c r="A240">
        <v>2</v>
      </c>
      <c r="B240">
        <v>14.7</v>
      </c>
      <c r="C240" t="str">
        <f t="shared" si="3"/>
        <v>214,7</v>
      </c>
      <c r="D240" s="77">
        <v>2</v>
      </c>
    </row>
    <row r="241" spans="1:4" x14ac:dyDescent="0.25">
      <c r="A241">
        <v>2</v>
      </c>
      <c r="B241">
        <v>14.8</v>
      </c>
      <c r="C241" t="str">
        <f t="shared" si="3"/>
        <v>214,8</v>
      </c>
      <c r="D241" s="77">
        <v>2</v>
      </c>
    </row>
    <row r="242" spans="1:4" x14ac:dyDescent="0.25">
      <c r="A242">
        <v>2</v>
      </c>
      <c r="B242">
        <v>14.9</v>
      </c>
      <c r="C242" t="str">
        <f t="shared" si="3"/>
        <v>214,9</v>
      </c>
      <c r="D242" s="77">
        <v>2</v>
      </c>
    </row>
    <row r="243" spans="1:4" x14ac:dyDescent="0.25">
      <c r="A243">
        <v>2</v>
      </c>
      <c r="B243">
        <v>15</v>
      </c>
      <c r="C243" t="str">
        <f t="shared" si="3"/>
        <v>215</v>
      </c>
      <c r="D243" s="77">
        <v>2</v>
      </c>
    </row>
    <row r="244" spans="1:4" x14ac:dyDescent="0.25">
      <c r="A244">
        <v>2</v>
      </c>
      <c r="B244">
        <v>15.1</v>
      </c>
      <c r="C244" t="str">
        <f t="shared" si="3"/>
        <v>215,1</v>
      </c>
      <c r="D244" s="77">
        <v>2</v>
      </c>
    </row>
    <row r="245" spans="1:4" x14ac:dyDescent="0.25">
      <c r="A245">
        <v>2</v>
      </c>
      <c r="B245">
        <v>15.2</v>
      </c>
      <c r="C245" t="str">
        <f t="shared" si="3"/>
        <v>215,2</v>
      </c>
      <c r="D245" s="77">
        <v>2</v>
      </c>
    </row>
    <row r="246" spans="1:4" x14ac:dyDescent="0.25">
      <c r="A246">
        <v>2</v>
      </c>
      <c r="B246">
        <v>15.3</v>
      </c>
      <c r="C246" t="str">
        <f t="shared" si="3"/>
        <v>215,3</v>
      </c>
      <c r="D246" s="77">
        <v>2</v>
      </c>
    </row>
    <row r="247" spans="1:4" x14ac:dyDescent="0.25">
      <c r="A247">
        <v>2</v>
      </c>
      <c r="B247">
        <v>15.4</v>
      </c>
      <c r="C247" t="str">
        <f t="shared" si="3"/>
        <v>215,4</v>
      </c>
      <c r="D247" s="77">
        <v>2</v>
      </c>
    </row>
    <row r="248" spans="1:4" x14ac:dyDescent="0.25">
      <c r="A248">
        <v>2</v>
      </c>
      <c r="B248">
        <v>15.5</v>
      </c>
      <c r="C248" t="str">
        <f t="shared" si="3"/>
        <v>215,5</v>
      </c>
      <c r="D248" s="77">
        <v>2</v>
      </c>
    </row>
    <row r="249" spans="1:4" x14ac:dyDescent="0.25">
      <c r="A249">
        <v>2</v>
      </c>
      <c r="B249">
        <v>15.6</v>
      </c>
      <c r="C249" t="str">
        <f t="shared" si="3"/>
        <v>215,6</v>
      </c>
      <c r="D249" s="77">
        <v>2</v>
      </c>
    </row>
    <row r="250" spans="1:4" x14ac:dyDescent="0.25">
      <c r="A250">
        <v>2</v>
      </c>
      <c r="B250">
        <v>15.7</v>
      </c>
      <c r="C250" t="str">
        <f t="shared" si="3"/>
        <v>215,7</v>
      </c>
      <c r="D250" s="77">
        <v>2</v>
      </c>
    </row>
    <row r="251" spans="1:4" x14ac:dyDescent="0.25">
      <c r="A251">
        <v>2</v>
      </c>
      <c r="B251">
        <v>15.8</v>
      </c>
      <c r="C251" t="str">
        <f t="shared" si="3"/>
        <v>215,8</v>
      </c>
      <c r="D251" s="77">
        <v>2</v>
      </c>
    </row>
    <row r="252" spans="1:4" x14ac:dyDescent="0.25">
      <c r="A252">
        <v>2</v>
      </c>
      <c r="B252">
        <v>15.9</v>
      </c>
      <c r="C252" t="str">
        <f t="shared" si="3"/>
        <v>215,9</v>
      </c>
      <c r="D252" s="77">
        <v>2</v>
      </c>
    </row>
    <row r="253" spans="1:4" x14ac:dyDescent="0.25">
      <c r="A253">
        <v>2</v>
      </c>
      <c r="B253">
        <v>16</v>
      </c>
      <c r="C253" t="str">
        <f t="shared" si="3"/>
        <v>216</v>
      </c>
      <c r="D253" s="77">
        <v>2</v>
      </c>
    </row>
    <row r="254" spans="1:4" x14ac:dyDescent="0.25">
      <c r="A254">
        <v>2</v>
      </c>
      <c r="B254">
        <v>16.100000000000001</v>
      </c>
      <c r="C254" t="str">
        <f t="shared" si="3"/>
        <v>216,1</v>
      </c>
      <c r="D254" s="77">
        <v>2</v>
      </c>
    </row>
    <row r="255" spans="1:4" x14ac:dyDescent="0.25">
      <c r="A255">
        <v>2</v>
      </c>
      <c r="B255">
        <v>16.2</v>
      </c>
      <c r="C255" t="str">
        <f t="shared" si="3"/>
        <v>216,2</v>
      </c>
      <c r="D255" s="77">
        <v>2</v>
      </c>
    </row>
    <row r="256" spans="1:4" x14ac:dyDescent="0.25">
      <c r="A256">
        <v>2</v>
      </c>
      <c r="B256">
        <v>16.3</v>
      </c>
      <c r="C256" t="str">
        <f t="shared" si="3"/>
        <v>216,3</v>
      </c>
      <c r="D256" s="77">
        <v>2</v>
      </c>
    </row>
    <row r="257" spans="1:4" x14ac:dyDescent="0.25">
      <c r="A257">
        <v>2</v>
      </c>
      <c r="B257">
        <v>16.399999999999999</v>
      </c>
      <c r="C257" t="str">
        <f t="shared" si="3"/>
        <v>216,4</v>
      </c>
      <c r="D257" s="77">
        <v>2</v>
      </c>
    </row>
    <row r="258" spans="1:4" x14ac:dyDescent="0.25">
      <c r="A258">
        <v>2</v>
      </c>
      <c r="B258">
        <v>16.5</v>
      </c>
      <c r="C258" t="str">
        <f t="shared" ref="C258:C321" si="4">A258&amp;B258</f>
        <v>216,5</v>
      </c>
      <c r="D258" s="77">
        <v>2</v>
      </c>
    </row>
    <row r="259" spans="1:4" x14ac:dyDescent="0.25">
      <c r="A259">
        <v>2</v>
      </c>
      <c r="B259">
        <v>16.600000000000001</v>
      </c>
      <c r="C259" t="str">
        <f t="shared" si="4"/>
        <v>216,6</v>
      </c>
      <c r="D259" s="77">
        <v>2</v>
      </c>
    </row>
    <row r="260" spans="1:4" x14ac:dyDescent="0.25">
      <c r="A260">
        <v>2</v>
      </c>
      <c r="B260">
        <v>16.7</v>
      </c>
      <c r="C260" t="str">
        <f t="shared" si="4"/>
        <v>216,7</v>
      </c>
      <c r="D260" s="77">
        <v>2</v>
      </c>
    </row>
    <row r="261" spans="1:4" x14ac:dyDescent="0.25">
      <c r="A261">
        <v>2</v>
      </c>
      <c r="B261">
        <v>16.8</v>
      </c>
      <c r="C261" t="str">
        <f t="shared" si="4"/>
        <v>216,8</v>
      </c>
      <c r="D261" s="77">
        <v>2</v>
      </c>
    </row>
    <row r="262" spans="1:4" x14ac:dyDescent="0.25">
      <c r="A262">
        <v>2</v>
      </c>
      <c r="B262">
        <v>16.899999999999999</v>
      </c>
      <c r="C262" t="str">
        <f t="shared" si="4"/>
        <v>216,9</v>
      </c>
      <c r="D262" s="77">
        <v>2</v>
      </c>
    </row>
    <row r="263" spans="1:4" x14ac:dyDescent="0.25">
      <c r="A263">
        <v>2</v>
      </c>
      <c r="B263">
        <v>17</v>
      </c>
      <c r="C263" t="str">
        <f t="shared" si="4"/>
        <v>217</v>
      </c>
      <c r="D263" s="77">
        <v>2</v>
      </c>
    </row>
    <row r="264" spans="1:4" x14ac:dyDescent="0.25">
      <c r="A264">
        <v>2</v>
      </c>
      <c r="B264">
        <v>17.100000000000001</v>
      </c>
      <c r="C264" t="str">
        <f t="shared" si="4"/>
        <v>217,1</v>
      </c>
      <c r="D264" s="77">
        <v>2</v>
      </c>
    </row>
    <row r="265" spans="1:4" x14ac:dyDescent="0.25">
      <c r="A265">
        <v>2</v>
      </c>
      <c r="B265">
        <v>17.2</v>
      </c>
      <c r="C265" t="str">
        <f t="shared" si="4"/>
        <v>217,2</v>
      </c>
      <c r="D265" s="77">
        <v>2</v>
      </c>
    </row>
    <row r="266" spans="1:4" x14ac:dyDescent="0.25">
      <c r="A266">
        <v>2</v>
      </c>
      <c r="B266">
        <v>17.3</v>
      </c>
      <c r="C266" t="str">
        <f t="shared" si="4"/>
        <v>217,3</v>
      </c>
      <c r="D266" s="77">
        <v>2</v>
      </c>
    </row>
    <row r="267" spans="1:4" x14ac:dyDescent="0.25">
      <c r="A267">
        <v>2</v>
      </c>
      <c r="B267">
        <v>17.399999999999999</v>
      </c>
      <c r="C267" t="str">
        <f t="shared" si="4"/>
        <v>217,4</v>
      </c>
      <c r="D267" s="77">
        <v>2</v>
      </c>
    </row>
    <row r="268" spans="1:4" x14ac:dyDescent="0.25">
      <c r="A268">
        <v>2</v>
      </c>
      <c r="B268">
        <v>17.5</v>
      </c>
      <c r="C268" t="str">
        <f t="shared" si="4"/>
        <v>217,5</v>
      </c>
      <c r="D268" s="77">
        <v>2</v>
      </c>
    </row>
    <row r="269" spans="1:4" x14ac:dyDescent="0.25">
      <c r="A269">
        <v>2</v>
      </c>
      <c r="B269">
        <v>17.600000000000001</v>
      </c>
      <c r="C269" t="str">
        <f t="shared" si="4"/>
        <v>217,6</v>
      </c>
      <c r="D269" s="77">
        <v>2</v>
      </c>
    </row>
    <row r="270" spans="1:4" x14ac:dyDescent="0.25">
      <c r="A270">
        <v>2</v>
      </c>
      <c r="B270">
        <v>17.7</v>
      </c>
      <c r="C270" t="str">
        <f t="shared" si="4"/>
        <v>217,7</v>
      </c>
      <c r="D270" s="77">
        <v>2</v>
      </c>
    </row>
    <row r="271" spans="1:4" x14ac:dyDescent="0.25">
      <c r="A271">
        <v>2</v>
      </c>
      <c r="B271">
        <v>17.8</v>
      </c>
      <c r="C271" t="str">
        <f t="shared" si="4"/>
        <v>217,8</v>
      </c>
      <c r="D271" s="77">
        <v>2</v>
      </c>
    </row>
    <row r="272" spans="1:4" x14ac:dyDescent="0.25">
      <c r="A272">
        <v>2</v>
      </c>
      <c r="B272">
        <v>17.899999999999999</v>
      </c>
      <c r="C272" t="str">
        <f t="shared" si="4"/>
        <v>217,9</v>
      </c>
      <c r="D272" s="77">
        <v>2</v>
      </c>
    </row>
    <row r="273" spans="1:4" x14ac:dyDescent="0.25">
      <c r="A273">
        <v>2</v>
      </c>
      <c r="B273">
        <v>18</v>
      </c>
      <c r="C273" t="str">
        <f t="shared" si="4"/>
        <v>218</v>
      </c>
      <c r="D273" s="77">
        <v>2</v>
      </c>
    </row>
    <row r="274" spans="1:4" x14ac:dyDescent="0.25">
      <c r="A274">
        <v>2</v>
      </c>
      <c r="B274">
        <v>18.100000000000001</v>
      </c>
      <c r="C274" t="str">
        <f t="shared" si="4"/>
        <v>218,1</v>
      </c>
      <c r="D274" s="77">
        <v>2</v>
      </c>
    </row>
    <row r="275" spans="1:4" x14ac:dyDescent="0.25">
      <c r="A275">
        <v>2</v>
      </c>
      <c r="B275">
        <v>18.2</v>
      </c>
      <c r="C275" t="str">
        <f t="shared" si="4"/>
        <v>218,2</v>
      </c>
      <c r="D275" s="77">
        <v>2</v>
      </c>
    </row>
    <row r="276" spans="1:4" x14ac:dyDescent="0.25">
      <c r="A276">
        <v>2</v>
      </c>
      <c r="B276">
        <v>18.3</v>
      </c>
      <c r="C276" t="str">
        <f t="shared" si="4"/>
        <v>218,3</v>
      </c>
      <c r="D276" s="77">
        <v>2</v>
      </c>
    </row>
    <row r="277" spans="1:4" x14ac:dyDescent="0.25">
      <c r="A277">
        <v>2</v>
      </c>
      <c r="B277">
        <v>18.399999999999999</v>
      </c>
      <c r="C277" t="str">
        <f t="shared" si="4"/>
        <v>218,4</v>
      </c>
      <c r="D277" s="77">
        <v>2</v>
      </c>
    </row>
    <row r="278" spans="1:4" x14ac:dyDescent="0.25">
      <c r="A278">
        <v>2</v>
      </c>
      <c r="B278">
        <v>18.5</v>
      </c>
      <c r="C278" t="str">
        <f t="shared" si="4"/>
        <v>218,5</v>
      </c>
      <c r="D278" s="77">
        <v>2</v>
      </c>
    </row>
    <row r="279" spans="1:4" x14ac:dyDescent="0.25">
      <c r="A279">
        <v>2</v>
      </c>
      <c r="B279">
        <v>18.600000000000001</v>
      </c>
      <c r="C279" t="str">
        <f t="shared" si="4"/>
        <v>218,6</v>
      </c>
      <c r="D279" s="77">
        <v>2</v>
      </c>
    </row>
    <row r="280" spans="1:4" x14ac:dyDescent="0.25">
      <c r="A280">
        <v>2</v>
      </c>
      <c r="B280">
        <v>18.7</v>
      </c>
      <c r="C280" t="str">
        <f t="shared" si="4"/>
        <v>218,7</v>
      </c>
      <c r="D280" s="77">
        <v>2</v>
      </c>
    </row>
    <row r="281" spans="1:4" x14ac:dyDescent="0.25">
      <c r="A281">
        <v>2</v>
      </c>
      <c r="B281">
        <v>18.8</v>
      </c>
      <c r="C281" t="str">
        <f t="shared" si="4"/>
        <v>218,8</v>
      </c>
      <c r="D281" s="77">
        <v>2</v>
      </c>
    </row>
    <row r="282" spans="1:4" x14ac:dyDescent="0.25">
      <c r="A282">
        <v>2</v>
      </c>
      <c r="B282">
        <v>18.899999999999999</v>
      </c>
      <c r="C282" t="str">
        <f t="shared" si="4"/>
        <v>218,9</v>
      </c>
      <c r="D282" s="77">
        <v>2</v>
      </c>
    </row>
    <row r="283" spans="1:4" x14ac:dyDescent="0.25">
      <c r="A283">
        <v>2</v>
      </c>
      <c r="B283">
        <v>19</v>
      </c>
      <c r="C283" t="str">
        <f t="shared" si="4"/>
        <v>219</v>
      </c>
      <c r="D283" s="77">
        <v>2</v>
      </c>
    </row>
    <row r="284" spans="1:4" x14ac:dyDescent="0.25">
      <c r="A284">
        <v>2</v>
      </c>
      <c r="B284">
        <v>19.100000000000001</v>
      </c>
      <c r="C284" t="str">
        <f t="shared" si="4"/>
        <v>219,1</v>
      </c>
      <c r="D284" s="77">
        <v>2</v>
      </c>
    </row>
    <row r="285" spans="1:4" x14ac:dyDescent="0.25">
      <c r="A285">
        <v>2</v>
      </c>
      <c r="B285">
        <v>19.2</v>
      </c>
      <c r="C285" t="str">
        <f t="shared" si="4"/>
        <v>219,2</v>
      </c>
      <c r="D285" s="77">
        <v>2</v>
      </c>
    </row>
    <row r="286" spans="1:4" x14ac:dyDescent="0.25">
      <c r="A286">
        <v>2</v>
      </c>
      <c r="B286">
        <v>19.3</v>
      </c>
      <c r="C286" t="str">
        <f t="shared" si="4"/>
        <v>219,3</v>
      </c>
      <c r="D286" s="77">
        <v>2</v>
      </c>
    </row>
    <row r="287" spans="1:4" x14ac:dyDescent="0.25">
      <c r="A287">
        <v>2</v>
      </c>
      <c r="B287">
        <v>19.399999999999999</v>
      </c>
      <c r="C287" t="str">
        <f t="shared" si="4"/>
        <v>219,4</v>
      </c>
      <c r="D287" s="77">
        <v>2</v>
      </c>
    </row>
    <row r="288" spans="1:4" x14ac:dyDescent="0.25">
      <c r="A288">
        <v>2</v>
      </c>
      <c r="B288">
        <v>19.5</v>
      </c>
      <c r="C288" t="str">
        <f t="shared" si="4"/>
        <v>219,5</v>
      </c>
      <c r="D288" s="77">
        <v>2</v>
      </c>
    </row>
    <row r="289" spans="1:4" x14ac:dyDescent="0.25">
      <c r="A289">
        <v>2</v>
      </c>
      <c r="B289">
        <v>19.600000000000001</v>
      </c>
      <c r="C289" t="str">
        <f t="shared" si="4"/>
        <v>219,6</v>
      </c>
      <c r="D289" s="77">
        <v>2</v>
      </c>
    </row>
    <row r="290" spans="1:4" x14ac:dyDescent="0.25">
      <c r="A290">
        <v>2</v>
      </c>
      <c r="B290">
        <v>19.7</v>
      </c>
      <c r="C290" t="str">
        <f t="shared" si="4"/>
        <v>219,7</v>
      </c>
      <c r="D290" s="77">
        <v>2</v>
      </c>
    </row>
    <row r="291" spans="1:4" x14ac:dyDescent="0.25">
      <c r="A291">
        <v>2</v>
      </c>
      <c r="B291">
        <v>19.8</v>
      </c>
      <c r="C291" t="str">
        <f t="shared" si="4"/>
        <v>219,8</v>
      </c>
      <c r="D291" s="77">
        <v>2</v>
      </c>
    </row>
    <row r="292" spans="1:4" x14ac:dyDescent="0.25">
      <c r="A292">
        <v>2</v>
      </c>
      <c r="B292">
        <v>19.899999999999999</v>
      </c>
      <c r="C292" t="str">
        <f t="shared" si="4"/>
        <v>219,9</v>
      </c>
      <c r="D292" s="77">
        <v>2</v>
      </c>
    </row>
    <row r="293" spans="1:4" x14ac:dyDescent="0.25">
      <c r="A293">
        <v>2</v>
      </c>
      <c r="B293">
        <v>20</v>
      </c>
      <c r="C293" t="str">
        <f t="shared" si="4"/>
        <v>220</v>
      </c>
      <c r="D293" s="77">
        <v>2</v>
      </c>
    </row>
    <row r="294" spans="1:4" x14ac:dyDescent="0.25">
      <c r="A294">
        <v>3</v>
      </c>
      <c r="B294">
        <v>10.1</v>
      </c>
      <c r="C294" t="str">
        <f t="shared" si="4"/>
        <v>310,1</v>
      </c>
      <c r="D294" s="77">
        <v>3.2040000000000002</v>
      </c>
    </row>
    <row r="295" spans="1:4" x14ac:dyDescent="0.25">
      <c r="A295">
        <v>3</v>
      </c>
      <c r="B295">
        <v>10.199999999999999</v>
      </c>
      <c r="C295" t="str">
        <f t="shared" si="4"/>
        <v>310,2</v>
      </c>
      <c r="D295" s="77">
        <v>3.2080000000000002</v>
      </c>
    </row>
    <row r="296" spans="1:4" x14ac:dyDescent="0.25">
      <c r="A296">
        <v>3</v>
      </c>
      <c r="B296">
        <v>10.3</v>
      </c>
      <c r="C296" t="str">
        <f t="shared" si="4"/>
        <v>310,3</v>
      </c>
      <c r="D296" s="77">
        <v>3.2120000000000002</v>
      </c>
    </row>
    <row r="297" spans="1:4" x14ac:dyDescent="0.25">
      <c r="A297">
        <v>3</v>
      </c>
      <c r="B297">
        <v>10.4</v>
      </c>
      <c r="C297" t="str">
        <f t="shared" si="4"/>
        <v>310,4</v>
      </c>
      <c r="D297" s="77">
        <v>3.2160000000000002</v>
      </c>
    </row>
    <row r="298" spans="1:4" x14ac:dyDescent="0.25">
      <c r="A298">
        <v>3</v>
      </c>
      <c r="B298">
        <v>10.5</v>
      </c>
      <c r="C298" t="str">
        <f t="shared" si="4"/>
        <v>310,5</v>
      </c>
      <c r="D298" s="77">
        <v>3.22</v>
      </c>
    </row>
    <row r="299" spans="1:4" x14ac:dyDescent="0.25">
      <c r="A299">
        <v>3</v>
      </c>
      <c r="B299">
        <v>10.6</v>
      </c>
      <c r="C299" t="str">
        <f t="shared" si="4"/>
        <v>310,6</v>
      </c>
      <c r="D299" s="77">
        <v>3.2240000000000002</v>
      </c>
    </row>
    <row r="300" spans="1:4" x14ac:dyDescent="0.25">
      <c r="A300">
        <v>3</v>
      </c>
      <c r="B300">
        <v>10.7</v>
      </c>
      <c r="C300" t="str">
        <f t="shared" si="4"/>
        <v>310,7</v>
      </c>
      <c r="D300" s="77">
        <v>3.2280000000000002</v>
      </c>
    </row>
    <row r="301" spans="1:4" x14ac:dyDescent="0.25">
      <c r="A301">
        <v>3</v>
      </c>
      <c r="B301">
        <v>10.8</v>
      </c>
      <c r="C301" t="str">
        <f t="shared" si="4"/>
        <v>310,8</v>
      </c>
      <c r="D301" s="77">
        <v>3.2320000000000002</v>
      </c>
    </row>
    <row r="302" spans="1:4" x14ac:dyDescent="0.25">
      <c r="A302">
        <v>3</v>
      </c>
      <c r="B302">
        <v>10.9</v>
      </c>
      <c r="C302" t="str">
        <f t="shared" si="4"/>
        <v>310,9</v>
      </c>
      <c r="D302" s="77">
        <v>3.2360000000000002</v>
      </c>
    </row>
    <row r="303" spans="1:4" x14ac:dyDescent="0.25">
      <c r="A303">
        <v>3</v>
      </c>
      <c r="B303">
        <v>11</v>
      </c>
      <c r="C303" t="str">
        <f t="shared" si="4"/>
        <v>311</v>
      </c>
      <c r="D303" s="77">
        <v>3.24</v>
      </c>
    </row>
    <row r="304" spans="1:4" x14ac:dyDescent="0.25">
      <c r="A304">
        <v>3</v>
      </c>
      <c r="B304">
        <v>11.1</v>
      </c>
      <c r="C304" t="str">
        <f t="shared" si="4"/>
        <v>311,1</v>
      </c>
      <c r="D304" s="77">
        <v>3.2440000000000002</v>
      </c>
    </row>
    <row r="305" spans="1:4" x14ac:dyDescent="0.25">
      <c r="A305">
        <v>3</v>
      </c>
      <c r="B305">
        <v>11.2</v>
      </c>
      <c r="C305" t="str">
        <f t="shared" si="4"/>
        <v>311,2</v>
      </c>
      <c r="D305" s="77">
        <v>3.2480000000000002</v>
      </c>
    </row>
    <row r="306" spans="1:4" x14ac:dyDescent="0.25">
      <c r="A306">
        <v>3</v>
      </c>
      <c r="B306">
        <v>11.3</v>
      </c>
      <c r="C306" t="str">
        <f t="shared" si="4"/>
        <v>311,3</v>
      </c>
      <c r="D306" s="77">
        <v>3.2519999999999998</v>
      </c>
    </row>
    <row r="307" spans="1:4" x14ac:dyDescent="0.25">
      <c r="A307">
        <v>3</v>
      </c>
      <c r="B307">
        <v>11.4</v>
      </c>
      <c r="C307" t="str">
        <f t="shared" si="4"/>
        <v>311,4</v>
      </c>
      <c r="D307" s="77">
        <v>3.2559999999999998</v>
      </c>
    </row>
    <row r="308" spans="1:4" x14ac:dyDescent="0.25">
      <c r="A308">
        <v>3</v>
      </c>
      <c r="B308">
        <v>11.5</v>
      </c>
      <c r="C308" t="str">
        <f t="shared" si="4"/>
        <v>311,5</v>
      </c>
      <c r="D308" s="77">
        <v>3.26</v>
      </c>
    </row>
    <row r="309" spans="1:4" x14ac:dyDescent="0.25">
      <c r="A309">
        <v>3</v>
      </c>
      <c r="B309">
        <v>11.6</v>
      </c>
      <c r="C309" t="str">
        <f t="shared" si="4"/>
        <v>311,6</v>
      </c>
      <c r="D309" s="77">
        <v>3.2639999999999998</v>
      </c>
    </row>
    <row r="310" spans="1:4" x14ac:dyDescent="0.25">
      <c r="A310">
        <v>3</v>
      </c>
      <c r="B310">
        <v>11.7</v>
      </c>
      <c r="C310" t="str">
        <f t="shared" si="4"/>
        <v>311,7</v>
      </c>
      <c r="D310" s="77">
        <v>3.2679999999999998</v>
      </c>
    </row>
    <row r="311" spans="1:4" x14ac:dyDescent="0.25">
      <c r="A311">
        <v>3</v>
      </c>
      <c r="B311">
        <v>11.8</v>
      </c>
      <c r="C311" t="str">
        <f t="shared" si="4"/>
        <v>311,8</v>
      </c>
      <c r="D311" s="77">
        <v>3.2719999999999998</v>
      </c>
    </row>
    <row r="312" spans="1:4" x14ac:dyDescent="0.25">
      <c r="A312">
        <v>3</v>
      </c>
      <c r="B312">
        <v>11.9</v>
      </c>
      <c r="C312" t="str">
        <f t="shared" si="4"/>
        <v>311,9</v>
      </c>
      <c r="D312" s="77">
        <v>3.2759999999999998</v>
      </c>
    </row>
    <row r="313" spans="1:4" x14ac:dyDescent="0.25">
      <c r="A313">
        <v>3</v>
      </c>
      <c r="B313">
        <v>12</v>
      </c>
      <c r="C313" t="str">
        <f t="shared" si="4"/>
        <v>312</v>
      </c>
      <c r="D313" s="77">
        <v>3.28</v>
      </c>
    </row>
    <row r="314" spans="1:4" x14ac:dyDescent="0.25">
      <c r="A314">
        <v>3</v>
      </c>
      <c r="B314">
        <v>12.1</v>
      </c>
      <c r="C314" t="str">
        <f t="shared" si="4"/>
        <v>312,1</v>
      </c>
      <c r="D314" s="77">
        <v>3.2839999999999998</v>
      </c>
    </row>
    <row r="315" spans="1:4" x14ac:dyDescent="0.25">
      <c r="A315">
        <v>3</v>
      </c>
      <c r="B315">
        <v>12.2</v>
      </c>
      <c r="C315" t="str">
        <f t="shared" si="4"/>
        <v>312,2</v>
      </c>
      <c r="D315" s="77">
        <v>3.2879999999999998</v>
      </c>
    </row>
    <row r="316" spans="1:4" x14ac:dyDescent="0.25">
      <c r="A316">
        <v>3</v>
      </c>
      <c r="B316">
        <v>12.3</v>
      </c>
      <c r="C316" t="str">
        <f t="shared" si="4"/>
        <v>312,3</v>
      </c>
      <c r="D316" s="77">
        <v>3.2919999999999998</v>
      </c>
    </row>
    <row r="317" spans="1:4" x14ac:dyDescent="0.25">
      <c r="A317">
        <v>3</v>
      </c>
      <c r="B317">
        <v>12.4</v>
      </c>
      <c r="C317" t="str">
        <f t="shared" si="4"/>
        <v>312,4</v>
      </c>
      <c r="D317" s="77">
        <v>3.2959999999999998</v>
      </c>
    </row>
    <row r="318" spans="1:4" x14ac:dyDescent="0.25">
      <c r="A318">
        <v>3</v>
      </c>
      <c r="B318">
        <v>12.5</v>
      </c>
      <c r="C318" t="str">
        <f t="shared" si="4"/>
        <v>312,5</v>
      </c>
      <c r="D318" s="77">
        <v>3.3</v>
      </c>
    </row>
    <row r="319" spans="1:4" x14ac:dyDescent="0.25">
      <c r="A319">
        <v>3</v>
      </c>
      <c r="B319">
        <v>12.6</v>
      </c>
      <c r="C319" t="str">
        <f t="shared" si="4"/>
        <v>312,6</v>
      </c>
      <c r="D319" s="77">
        <v>3.3039999999999998</v>
      </c>
    </row>
    <row r="320" spans="1:4" x14ac:dyDescent="0.25">
      <c r="A320">
        <v>3</v>
      </c>
      <c r="B320">
        <v>12.7</v>
      </c>
      <c r="C320" t="str">
        <f t="shared" si="4"/>
        <v>312,7</v>
      </c>
      <c r="D320" s="77">
        <v>3.3079999999999998</v>
      </c>
    </row>
    <row r="321" spans="1:4" x14ac:dyDescent="0.25">
      <c r="A321">
        <v>3</v>
      </c>
      <c r="B321">
        <v>12.8</v>
      </c>
      <c r="C321" t="str">
        <f t="shared" si="4"/>
        <v>312,8</v>
      </c>
      <c r="D321" s="77">
        <v>3.3119999999999998</v>
      </c>
    </row>
    <row r="322" spans="1:4" x14ac:dyDescent="0.25">
      <c r="A322">
        <v>3</v>
      </c>
      <c r="B322">
        <v>12.9</v>
      </c>
      <c r="C322" t="str">
        <f t="shared" ref="C322:C385" si="5">A322&amp;B322</f>
        <v>312,9</v>
      </c>
      <c r="D322" s="77">
        <v>3.3159999999999998</v>
      </c>
    </row>
    <row r="323" spans="1:4" x14ac:dyDescent="0.25">
      <c r="A323">
        <v>3</v>
      </c>
      <c r="B323">
        <v>13</v>
      </c>
      <c r="C323" t="str">
        <f t="shared" si="5"/>
        <v>313</v>
      </c>
      <c r="D323" s="77">
        <v>3.32</v>
      </c>
    </row>
    <row r="324" spans="1:4" x14ac:dyDescent="0.25">
      <c r="A324">
        <v>3</v>
      </c>
      <c r="B324">
        <v>13.1</v>
      </c>
      <c r="C324" t="str">
        <f t="shared" si="5"/>
        <v>313,1</v>
      </c>
      <c r="D324" s="77">
        <v>3.3239999999999998</v>
      </c>
    </row>
    <row r="325" spans="1:4" x14ac:dyDescent="0.25">
      <c r="A325">
        <v>3</v>
      </c>
      <c r="B325">
        <v>13.2</v>
      </c>
      <c r="C325" t="str">
        <f t="shared" si="5"/>
        <v>313,2</v>
      </c>
      <c r="D325" s="77">
        <v>3.3279999999999998</v>
      </c>
    </row>
    <row r="326" spans="1:4" x14ac:dyDescent="0.25">
      <c r="A326">
        <v>3</v>
      </c>
      <c r="B326">
        <v>13.3</v>
      </c>
      <c r="C326" t="str">
        <f t="shared" si="5"/>
        <v>313,3</v>
      </c>
      <c r="D326" s="77">
        <v>3.3319999999999999</v>
      </c>
    </row>
    <row r="327" spans="1:4" x14ac:dyDescent="0.25">
      <c r="A327">
        <v>3</v>
      </c>
      <c r="B327">
        <v>13.4</v>
      </c>
      <c r="C327" t="str">
        <f t="shared" si="5"/>
        <v>313,4</v>
      </c>
      <c r="D327" s="77">
        <v>3.3359999999999999</v>
      </c>
    </row>
    <row r="328" spans="1:4" x14ac:dyDescent="0.25">
      <c r="A328">
        <v>3</v>
      </c>
      <c r="B328">
        <v>13.5</v>
      </c>
      <c r="C328" t="str">
        <f t="shared" si="5"/>
        <v>313,5</v>
      </c>
      <c r="D328" s="77">
        <v>3.34</v>
      </c>
    </row>
    <row r="329" spans="1:4" x14ac:dyDescent="0.25">
      <c r="A329">
        <v>3</v>
      </c>
      <c r="B329">
        <v>13.6</v>
      </c>
      <c r="C329" t="str">
        <f t="shared" si="5"/>
        <v>313,6</v>
      </c>
      <c r="D329" s="77">
        <v>3.3439999999999999</v>
      </c>
    </row>
    <row r="330" spans="1:4" x14ac:dyDescent="0.25">
      <c r="A330">
        <v>3</v>
      </c>
      <c r="B330">
        <v>13.7</v>
      </c>
      <c r="C330" t="str">
        <f t="shared" si="5"/>
        <v>313,7</v>
      </c>
      <c r="D330" s="77">
        <v>3.3479999999999999</v>
      </c>
    </row>
    <row r="331" spans="1:4" x14ac:dyDescent="0.25">
      <c r="A331">
        <v>3</v>
      </c>
      <c r="B331">
        <v>13.8</v>
      </c>
      <c r="C331" t="str">
        <f t="shared" si="5"/>
        <v>313,8</v>
      </c>
      <c r="D331" s="77">
        <v>3.3519999999999999</v>
      </c>
    </row>
    <row r="332" spans="1:4" x14ac:dyDescent="0.25">
      <c r="A332">
        <v>3</v>
      </c>
      <c r="B332">
        <v>13.9</v>
      </c>
      <c r="C332" t="str">
        <f t="shared" si="5"/>
        <v>313,9</v>
      </c>
      <c r="D332" s="77">
        <v>3.3559999999999999</v>
      </c>
    </row>
    <row r="333" spans="1:4" x14ac:dyDescent="0.25">
      <c r="A333">
        <v>3</v>
      </c>
      <c r="B333">
        <v>14</v>
      </c>
      <c r="C333" t="str">
        <f t="shared" si="5"/>
        <v>314</v>
      </c>
      <c r="D333" s="77">
        <v>3.36</v>
      </c>
    </row>
    <row r="334" spans="1:4" x14ac:dyDescent="0.25">
      <c r="A334">
        <v>3</v>
      </c>
      <c r="B334">
        <v>14.1</v>
      </c>
      <c r="C334" t="str">
        <f t="shared" si="5"/>
        <v>314,1</v>
      </c>
      <c r="D334" s="77">
        <v>3.3639999999999999</v>
      </c>
    </row>
    <row r="335" spans="1:4" x14ac:dyDescent="0.25">
      <c r="A335">
        <v>3</v>
      </c>
      <c r="B335">
        <v>14.2</v>
      </c>
      <c r="C335" t="str">
        <f t="shared" si="5"/>
        <v>314,2</v>
      </c>
      <c r="D335" s="77">
        <v>3.3679999999999999</v>
      </c>
    </row>
    <row r="336" spans="1:4" x14ac:dyDescent="0.25">
      <c r="A336">
        <v>3</v>
      </c>
      <c r="B336">
        <v>14.3</v>
      </c>
      <c r="C336" t="str">
        <f t="shared" si="5"/>
        <v>314,3</v>
      </c>
      <c r="D336" s="77">
        <v>3.3719999999999999</v>
      </c>
    </row>
    <row r="337" spans="1:4" x14ac:dyDescent="0.25">
      <c r="A337">
        <v>3</v>
      </c>
      <c r="B337">
        <v>14.4</v>
      </c>
      <c r="C337" t="str">
        <f t="shared" si="5"/>
        <v>314,4</v>
      </c>
      <c r="D337" s="77">
        <v>3.3759999999999999</v>
      </c>
    </row>
    <row r="338" spans="1:4" x14ac:dyDescent="0.25">
      <c r="A338">
        <v>3</v>
      </c>
      <c r="B338">
        <v>14.5</v>
      </c>
      <c r="C338" t="str">
        <f t="shared" si="5"/>
        <v>314,5</v>
      </c>
      <c r="D338" s="77">
        <v>3.38</v>
      </c>
    </row>
    <row r="339" spans="1:4" x14ac:dyDescent="0.25">
      <c r="A339">
        <v>3</v>
      </c>
      <c r="B339">
        <v>14.6</v>
      </c>
      <c r="C339" t="str">
        <f t="shared" si="5"/>
        <v>314,6</v>
      </c>
      <c r="D339" s="77">
        <v>3.3839999999999999</v>
      </c>
    </row>
    <row r="340" spans="1:4" x14ac:dyDescent="0.25">
      <c r="A340">
        <v>3</v>
      </c>
      <c r="B340">
        <v>14.7</v>
      </c>
      <c r="C340" t="str">
        <f t="shared" si="5"/>
        <v>314,7</v>
      </c>
      <c r="D340" s="77">
        <v>3.3879999999999999</v>
      </c>
    </row>
    <row r="341" spans="1:4" x14ac:dyDescent="0.25">
      <c r="A341">
        <v>3</v>
      </c>
      <c r="B341">
        <v>14.8</v>
      </c>
      <c r="C341" t="str">
        <f t="shared" si="5"/>
        <v>314,8</v>
      </c>
      <c r="D341" s="77">
        <v>3.3919999999999999</v>
      </c>
    </row>
    <row r="342" spans="1:4" x14ac:dyDescent="0.25">
      <c r="A342">
        <v>3</v>
      </c>
      <c r="B342">
        <v>14.9</v>
      </c>
      <c r="C342" t="str">
        <f t="shared" si="5"/>
        <v>314,9</v>
      </c>
      <c r="D342" s="77">
        <v>3.3959999999999999</v>
      </c>
    </row>
    <row r="343" spans="1:4" x14ac:dyDescent="0.25">
      <c r="A343">
        <v>3</v>
      </c>
      <c r="B343">
        <v>15</v>
      </c>
      <c r="C343" t="str">
        <f t="shared" si="5"/>
        <v>315</v>
      </c>
      <c r="D343" s="77">
        <v>3.4</v>
      </c>
    </row>
    <row r="344" spans="1:4" x14ac:dyDescent="0.25">
      <c r="A344">
        <v>3</v>
      </c>
      <c r="B344">
        <v>15.1</v>
      </c>
      <c r="C344" t="str">
        <f t="shared" si="5"/>
        <v>315,1</v>
      </c>
      <c r="D344" s="77">
        <v>3.4039999999999999</v>
      </c>
    </row>
    <row r="345" spans="1:4" x14ac:dyDescent="0.25">
      <c r="A345">
        <v>3</v>
      </c>
      <c r="B345">
        <v>15.2</v>
      </c>
      <c r="C345" t="str">
        <f t="shared" si="5"/>
        <v>315,2</v>
      </c>
      <c r="D345" s="77">
        <v>3.4079999999999999</v>
      </c>
    </row>
    <row r="346" spans="1:4" x14ac:dyDescent="0.25">
      <c r="A346">
        <v>3</v>
      </c>
      <c r="B346">
        <v>15.3</v>
      </c>
      <c r="C346" t="str">
        <f t="shared" si="5"/>
        <v>315,3</v>
      </c>
      <c r="D346" s="77">
        <v>3.4119999999999999</v>
      </c>
    </row>
    <row r="347" spans="1:4" x14ac:dyDescent="0.25">
      <c r="A347">
        <v>3</v>
      </c>
      <c r="B347">
        <v>15.4</v>
      </c>
      <c r="C347" t="str">
        <f t="shared" si="5"/>
        <v>315,4</v>
      </c>
      <c r="D347" s="77">
        <v>3.4159999999999999</v>
      </c>
    </row>
    <row r="348" spans="1:4" x14ac:dyDescent="0.25">
      <c r="A348">
        <v>3</v>
      </c>
      <c r="B348">
        <v>15.5</v>
      </c>
      <c r="C348" t="str">
        <f t="shared" si="5"/>
        <v>315,5</v>
      </c>
      <c r="D348" s="77">
        <v>3.42</v>
      </c>
    </row>
    <row r="349" spans="1:4" x14ac:dyDescent="0.25">
      <c r="A349">
        <v>3</v>
      </c>
      <c r="B349">
        <v>15.6</v>
      </c>
      <c r="C349" t="str">
        <f t="shared" si="5"/>
        <v>315,6</v>
      </c>
      <c r="D349" s="77">
        <v>3.4239999999999999</v>
      </c>
    </row>
    <row r="350" spans="1:4" x14ac:dyDescent="0.25">
      <c r="A350">
        <v>3</v>
      </c>
      <c r="B350">
        <v>15.7</v>
      </c>
      <c r="C350" t="str">
        <f t="shared" si="5"/>
        <v>315,7</v>
      </c>
      <c r="D350" s="77">
        <v>3.4279999999999999</v>
      </c>
    </row>
    <row r="351" spans="1:4" x14ac:dyDescent="0.25">
      <c r="A351">
        <v>3</v>
      </c>
      <c r="B351">
        <v>15.8</v>
      </c>
      <c r="C351" t="str">
        <f t="shared" si="5"/>
        <v>315,8</v>
      </c>
      <c r="D351" s="77">
        <v>3.4319999999999999</v>
      </c>
    </row>
    <row r="352" spans="1:4" x14ac:dyDescent="0.25">
      <c r="A352">
        <v>3</v>
      </c>
      <c r="B352">
        <v>15.9</v>
      </c>
      <c r="C352" t="str">
        <f t="shared" si="5"/>
        <v>315,9</v>
      </c>
      <c r="D352" s="77">
        <v>3.4359999999999999</v>
      </c>
    </row>
    <row r="353" spans="1:4" x14ac:dyDescent="0.25">
      <c r="A353">
        <v>3</v>
      </c>
      <c r="B353">
        <v>16</v>
      </c>
      <c r="C353" t="str">
        <f t="shared" si="5"/>
        <v>316</v>
      </c>
      <c r="D353" s="77">
        <v>3.44</v>
      </c>
    </row>
    <row r="354" spans="1:4" x14ac:dyDescent="0.25">
      <c r="A354">
        <v>3</v>
      </c>
      <c r="B354">
        <v>16.100000000000001</v>
      </c>
      <c r="C354" t="str">
        <f t="shared" si="5"/>
        <v>316,1</v>
      </c>
      <c r="D354" s="77">
        <v>3.444</v>
      </c>
    </row>
    <row r="355" spans="1:4" x14ac:dyDescent="0.25">
      <c r="A355">
        <v>3</v>
      </c>
      <c r="B355">
        <v>16.2</v>
      </c>
      <c r="C355" t="str">
        <f t="shared" si="5"/>
        <v>316,2</v>
      </c>
      <c r="D355" s="77">
        <v>3.448</v>
      </c>
    </row>
    <row r="356" spans="1:4" x14ac:dyDescent="0.25">
      <c r="A356">
        <v>3</v>
      </c>
      <c r="B356">
        <v>16.3</v>
      </c>
      <c r="C356" t="str">
        <f t="shared" si="5"/>
        <v>316,3</v>
      </c>
      <c r="D356" s="77">
        <v>3.452</v>
      </c>
    </row>
    <row r="357" spans="1:4" x14ac:dyDescent="0.25">
      <c r="A357">
        <v>3</v>
      </c>
      <c r="B357">
        <v>16.399999999999999</v>
      </c>
      <c r="C357" t="str">
        <f t="shared" si="5"/>
        <v>316,4</v>
      </c>
      <c r="D357" s="77">
        <v>3.456</v>
      </c>
    </row>
    <row r="358" spans="1:4" x14ac:dyDescent="0.25">
      <c r="A358">
        <v>3</v>
      </c>
      <c r="B358">
        <v>16.5</v>
      </c>
      <c r="C358" t="str">
        <f t="shared" si="5"/>
        <v>316,5</v>
      </c>
      <c r="D358" s="77">
        <v>3.46</v>
      </c>
    </row>
    <row r="359" spans="1:4" x14ac:dyDescent="0.25">
      <c r="A359">
        <v>3</v>
      </c>
      <c r="B359">
        <v>16.600000000000001</v>
      </c>
      <c r="C359" t="str">
        <f t="shared" si="5"/>
        <v>316,6</v>
      </c>
      <c r="D359" s="77">
        <v>3.464</v>
      </c>
    </row>
    <row r="360" spans="1:4" x14ac:dyDescent="0.25">
      <c r="A360">
        <v>3</v>
      </c>
      <c r="B360">
        <v>16.7</v>
      </c>
      <c r="C360" t="str">
        <f t="shared" si="5"/>
        <v>316,7</v>
      </c>
      <c r="D360" s="77">
        <v>3.468</v>
      </c>
    </row>
    <row r="361" spans="1:4" x14ac:dyDescent="0.25">
      <c r="A361">
        <v>3</v>
      </c>
      <c r="B361">
        <v>16.8</v>
      </c>
      <c r="C361" t="str">
        <f t="shared" si="5"/>
        <v>316,8</v>
      </c>
      <c r="D361" s="77">
        <v>3.472</v>
      </c>
    </row>
    <row r="362" spans="1:4" x14ac:dyDescent="0.25">
      <c r="A362">
        <v>3</v>
      </c>
      <c r="B362">
        <v>16.899999999999999</v>
      </c>
      <c r="C362" t="str">
        <f t="shared" si="5"/>
        <v>316,9</v>
      </c>
      <c r="D362" s="77">
        <v>3.476</v>
      </c>
    </row>
    <row r="363" spans="1:4" x14ac:dyDescent="0.25">
      <c r="A363">
        <v>3</v>
      </c>
      <c r="B363">
        <v>17</v>
      </c>
      <c r="C363" t="str">
        <f t="shared" si="5"/>
        <v>317</v>
      </c>
      <c r="D363" s="77">
        <v>3.48</v>
      </c>
    </row>
    <row r="364" spans="1:4" x14ac:dyDescent="0.25">
      <c r="A364">
        <v>3</v>
      </c>
      <c r="B364">
        <v>17.100000000000001</v>
      </c>
      <c r="C364" t="str">
        <f t="shared" si="5"/>
        <v>317,1</v>
      </c>
      <c r="D364" s="77">
        <v>3.484</v>
      </c>
    </row>
    <row r="365" spans="1:4" x14ac:dyDescent="0.25">
      <c r="A365">
        <v>3</v>
      </c>
      <c r="B365">
        <v>17.2</v>
      </c>
      <c r="C365" t="str">
        <f t="shared" si="5"/>
        <v>317,2</v>
      </c>
      <c r="D365" s="77">
        <v>3.488</v>
      </c>
    </row>
    <row r="366" spans="1:4" x14ac:dyDescent="0.25">
      <c r="A366">
        <v>3</v>
      </c>
      <c r="B366">
        <v>17.3</v>
      </c>
      <c r="C366" t="str">
        <f t="shared" si="5"/>
        <v>317,3</v>
      </c>
      <c r="D366" s="77">
        <v>3.492</v>
      </c>
    </row>
    <row r="367" spans="1:4" x14ac:dyDescent="0.25">
      <c r="A367">
        <v>3</v>
      </c>
      <c r="B367">
        <v>17.399999999999999</v>
      </c>
      <c r="C367" t="str">
        <f t="shared" si="5"/>
        <v>317,4</v>
      </c>
      <c r="D367" s="77">
        <v>3.496</v>
      </c>
    </row>
    <row r="368" spans="1:4" x14ac:dyDescent="0.25">
      <c r="A368">
        <v>3</v>
      </c>
      <c r="B368">
        <v>17.5</v>
      </c>
      <c r="C368" t="str">
        <f t="shared" si="5"/>
        <v>317,5</v>
      </c>
      <c r="D368" s="77">
        <v>3.5</v>
      </c>
    </row>
    <row r="369" spans="1:4" x14ac:dyDescent="0.25">
      <c r="A369">
        <v>3</v>
      </c>
      <c r="B369">
        <v>17.600000000000001</v>
      </c>
      <c r="C369" t="str">
        <f t="shared" si="5"/>
        <v>317,6</v>
      </c>
      <c r="D369" s="77">
        <v>3.504</v>
      </c>
    </row>
    <row r="370" spans="1:4" x14ac:dyDescent="0.25">
      <c r="A370">
        <v>3</v>
      </c>
      <c r="B370">
        <v>17.7</v>
      </c>
      <c r="C370" t="str">
        <f t="shared" si="5"/>
        <v>317,7</v>
      </c>
      <c r="D370" s="77">
        <v>3.508</v>
      </c>
    </row>
    <row r="371" spans="1:4" x14ac:dyDescent="0.25">
      <c r="A371">
        <v>3</v>
      </c>
      <c r="B371">
        <v>17.8</v>
      </c>
      <c r="C371" t="str">
        <f t="shared" si="5"/>
        <v>317,8</v>
      </c>
      <c r="D371" s="77">
        <v>3.512</v>
      </c>
    </row>
    <row r="372" spans="1:4" x14ac:dyDescent="0.25">
      <c r="A372">
        <v>3</v>
      </c>
      <c r="B372">
        <v>17.899999999999999</v>
      </c>
      <c r="C372" t="str">
        <f t="shared" si="5"/>
        <v>317,9</v>
      </c>
      <c r="D372" s="77">
        <v>3.516</v>
      </c>
    </row>
    <row r="373" spans="1:4" x14ac:dyDescent="0.25">
      <c r="A373">
        <v>3</v>
      </c>
      <c r="B373">
        <v>18</v>
      </c>
      <c r="C373" t="str">
        <f t="shared" si="5"/>
        <v>318</v>
      </c>
      <c r="D373" s="77">
        <v>3.52</v>
      </c>
    </row>
    <row r="374" spans="1:4" x14ac:dyDescent="0.25">
      <c r="A374">
        <v>3</v>
      </c>
      <c r="B374">
        <v>18.100000000000001</v>
      </c>
      <c r="C374" t="str">
        <f t="shared" si="5"/>
        <v>318,1</v>
      </c>
      <c r="D374" s="77">
        <v>3.524</v>
      </c>
    </row>
    <row r="375" spans="1:4" x14ac:dyDescent="0.25">
      <c r="A375">
        <v>3</v>
      </c>
      <c r="B375">
        <v>18.2</v>
      </c>
      <c r="C375" t="str">
        <f t="shared" si="5"/>
        <v>318,2</v>
      </c>
      <c r="D375" s="77">
        <v>3.528</v>
      </c>
    </row>
    <row r="376" spans="1:4" x14ac:dyDescent="0.25">
      <c r="A376">
        <v>3</v>
      </c>
      <c r="B376">
        <v>18.3</v>
      </c>
      <c r="C376" t="str">
        <f t="shared" si="5"/>
        <v>318,3</v>
      </c>
      <c r="D376" s="77">
        <v>3.532</v>
      </c>
    </row>
    <row r="377" spans="1:4" x14ac:dyDescent="0.25">
      <c r="A377">
        <v>3</v>
      </c>
      <c r="B377">
        <v>18.399999999999999</v>
      </c>
      <c r="C377" t="str">
        <f t="shared" si="5"/>
        <v>318,4</v>
      </c>
      <c r="D377" s="77">
        <v>3.536</v>
      </c>
    </row>
    <row r="378" spans="1:4" x14ac:dyDescent="0.25">
      <c r="A378">
        <v>3</v>
      </c>
      <c r="B378">
        <v>18.5</v>
      </c>
      <c r="C378" t="str">
        <f t="shared" si="5"/>
        <v>318,5</v>
      </c>
      <c r="D378" s="77">
        <v>3.54</v>
      </c>
    </row>
    <row r="379" spans="1:4" x14ac:dyDescent="0.25">
      <c r="A379">
        <v>3</v>
      </c>
      <c r="B379">
        <v>18.600000000000001</v>
      </c>
      <c r="C379" t="str">
        <f t="shared" si="5"/>
        <v>318,6</v>
      </c>
      <c r="D379" s="77">
        <v>3.544</v>
      </c>
    </row>
    <row r="380" spans="1:4" x14ac:dyDescent="0.25">
      <c r="A380">
        <v>3</v>
      </c>
      <c r="B380">
        <v>18.7</v>
      </c>
      <c r="C380" t="str">
        <f t="shared" si="5"/>
        <v>318,7</v>
      </c>
      <c r="D380" s="77">
        <v>3.548</v>
      </c>
    </row>
    <row r="381" spans="1:4" x14ac:dyDescent="0.25">
      <c r="A381">
        <v>3</v>
      </c>
      <c r="B381">
        <v>18.8</v>
      </c>
      <c r="C381" t="str">
        <f t="shared" si="5"/>
        <v>318,8</v>
      </c>
      <c r="D381" s="77">
        <v>3.552</v>
      </c>
    </row>
    <row r="382" spans="1:4" x14ac:dyDescent="0.25">
      <c r="A382">
        <v>3</v>
      </c>
      <c r="B382">
        <v>18.899999999999999</v>
      </c>
      <c r="C382" t="str">
        <f t="shared" si="5"/>
        <v>318,9</v>
      </c>
      <c r="D382" s="77">
        <v>3.556</v>
      </c>
    </row>
    <row r="383" spans="1:4" x14ac:dyDescent="0.25">
      <c r="A383">
        <v>3</v>
      </c>
      <c r="B383">
        <v>19</v>
      </c>
      <c r="C383" t="str">
        <f t="shared" si="5"/>
        <v>319</v>
      </c>
      <c r="D383" s="77">
        <v>3.56</v>
      </c>
    </row>
    <row r="384" spans="1:4" x14ac:dyDescent="0.25">
      <c r="A384">
        <v>3</v>
      </c>
      <c r="B384">
        <v>19.100000000000001</v>
      </c>
      <c r="C384" t="str">
        <f t="shared" si="5"/>
        <v>319,1</v>
      </c>
      <c r="D384" s="77">
        <v>3.5640000000000009</v>
      </c>
    </row>
    <row r="385" spans="1:4" x14ac:dyDescent="0.25">
      <c r="A385">
        <v>3</v>
      </c>
      <c r="B385">
        <v>19.2</v>
      </c>
      <c r="C385" t="str">
        <f t="shared" si="5"/>
        <v>319,2</v>
      </c>
      <c r="D385" s="77">
        <v>3.5680000000000009</v>
      </c>
    </row>
    <row r="386" spans="1:4" x14ac:dyDescent="0.25">
      <c r="A386">
        <v>3</v>
      </c>
      <c r="B386">
        <v>19.3</v>
      </c>
      <c r="C386" t="str">
        <f t="shared" ref="C386:C393" si="6">A386&amp;B386</f>
        <v>319,3</v>
      </c>
      <c r="D386" s="77">
        <v>3.572000000000001</v>
      </c>
    </row>
    <row r="387" spans="1:4" x14ac:dyDescent="0.25">
      <c r="A387">
        <v>3</v>
      </c>
      <c r="B387">
        <v>19.399999999999999</v>
      </c>
      <c r="C387" t="str">
        <f t="shared" si="6"/>
        <v>319,4</v>
      </c>
      <c r="D387" s="77">
        <v>3.576000000000001</v>
      </c>
    </row>
    <row r="388" spans="1:4" x14ac:dyDescent="0.25">
      <c r="A388">
        <v>3</v>
      </c>
      <c r="B388">
        <v>19.5</v>
      </c>
      <c r="C388" t="str">
        <f t="shared" si="6"/>
        <v>319,5</v>
      </c>
      <c r="D388" s="77">
        <v>3.580000000000001</v>
      </c>
    </row>
    <row r="389" spans="1:4" x14ac:dyDescent="0.25">
      <c r="A389">
        <v>3</v>
      </c>
      <c r="B389">
        <v>19.600000000000001</v>
      </c>
      <c r="C389" t="str">
        <f t="shared" si="6"/>
        <v>319,6</v>
      </c>
      <c r="D389" s="77">
        <v>3.584000000000001</v>
      </c>
    </row>
    <row r="390" spans="1:4" x14ac:dyDescent="0.25">
      <c r="A390">
        <v>3</v>
      </c>
      <c r="B390">
        <v>19.7</v>
      </c>
      <c r="C390" t="str">
        <f t="shared" si="6"/>
        <v>319,7</v>
      </c>
      <c r="D390" s="77">
        <v>3.588000000000001</v>
      </c>
    </row>
    <row r="391" spans="1:4" x14ac:dyDescent="0.25">
      <c r="A391">
        <v>3</v>
      </c>
      <c r="B391">
        <v>19.8</v>
      </c>
      <c r="C391" t="str">
        <f t="shared" si="6"/>
        <v>319,8</v>
      </c>
      <c r="D391" s="77">
        <v>3.592000000000001</v>
      </c>
    </row>
    <row r="392" spans="1:4" x14ac:dyDescent="0.25">
      <c r="A392">
        <v>3</v>
      </c>
      <c r="B392">
        <v>19.899999999999999</v>
      </c>
      <c r="C392" t="str">
        <f t="shared" si="6"/>
        <v>319,9</v>
      </c>
      <c r="D392" s="77">
        <v>3.596000000000001</v>
      </c>
    </row>
    <row r="393" spans="1:4" x14ac:dyDescent="0.25">
      <c r="A393">
        <v>3</v>
      </c>
      <c r="B393">
        <v>20</v>
      </c>
      <c r="C393" t="str">
        <f t="shared" si="6"/>
        <v>320</v>
      </c>
      <c r="D393" s="77">
        <v>3.600000000000001</v>
      </c>
    </row>
    <row r="394" spans="1:4" x14ac:dyDescent="0.25">
      <c r="D394" s="77">
        <v>3.604000000000001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A tip. földelés</vt:lpstr>
      <vt:lpstr>Terméklista</vt:lpstr>
      <vt:lpstr>P mátrix</vt:lpstr>
    </vt:vector>
  </TitlesOfParts>
  <Company>DEHN 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Imre Illyés</dc:creator>
  <cp:lastModifiedBy>Imre Illyés</cp:lastModifiedBy>
  <dcterms:created xsi:type="dcterms:W3CDTF">2025-02-22T16:08:24Z</dcterms:created>
  <dcterms:modified xsi:type="dcterms:W3CDTF">2025-11-20T08:42:13Z</dcterms:modified>
</cp:coreProperties>
</file>